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940" windowHeight="7440"/>
  </bookViews>
  <sheets>
    <sheet name="项目计划申报分类汇总表" sheetId="1" r:id="rId1"/>
    <sheet name="项目计划申报表" sheetId="2" r:id="rId2"/>
  </sheets>
  <definedNames>
    <definedName name="_xlnm._FilterDatabase" localSheetId="1" hidden="1">项目计划申报表!$A$8:$Y$305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<sst xmlns="http://schemas.openxmlformats.org/spreadsheetml/2006/main" count="3714" uniqueCount="1545">
  <si>
    <r>
      <rPr>
        <sz val="17.5"/>
        <color rgb="FF000000"/>
        <rFont val="Times New Roman"/>
        <charset val="134"/>
      </rPr>
      <t>2025</t>
    </r>
    <r>
      <rPr>
        <sz val="17.5"/>
        <color rgb="FF000000"/>
        <rFont val="微软雅黑"/>
        <charset val="134"/>
      </rPr>
      <t xml:space="preserve">年鼎城区巩固拓展脱贫攻坚成果和乡村振兴项目计划申报分类汇总表    </t>
    </r>
  </si>
  <si>
    <r>
      <rPr>
        <sz val="11.5"/>
        <color rgb="FF000000"/>
        <rFont val="宋体"/>
        <charset val="134"/>
        <scheme val="minor"/>
      </rPr>
      <t>单位</t>
    </r>
    <r>
      <rPr>
        <sz val="11.5"/>
        <color rgb="FF000000"/>
        <rFont val="宋体"/>
        <charset val="134"/>
      </rPr>
      <t>(</t>
    </r>
    <r>
      <rPr>
        <sz val="11.5"/>
        <color rgb="FF000000"/>
        <rFont val="宋体"/>
        <charset val="134"/>
      </rPr>
      <t>盖章)：</t>
    </r>
  </si>
  <si>
    <t>单位：万元、个、人</t>
  </si>
  <si>
    <t>序               号</t>
  </si>
  <si>
    <r>
      <rPr>
        <sz val="10"/>
        <color rgb="FF000000"/>
        <rFont val="仿宋"/>
        <charset val="134"/>
      </rPr>
      <t>项</t>
    </r>
    <r>
      <rPr>
        <sz val="10"/>
        <color rgb="FF000000"/>
        <rFont val="仿宋"/>
        <charset val="134"/>
      </rPr>
      <t>目类型</t>
    </r>
  </si>
  <si>
    <t>项  目  个  数</t>
  </si>
  <si>
    <r>
      <rPr>
        <sz val="10"/>
        <color rgb="FF000000"/>
        <rFont val="仿宋"/>
        <charset val="134"/>
      </rPr>
      <t>资金规模和筹资方</t>
    </r>
    <r>
      <rPr>
        <sz val="10"/>
        <color rgb="FF000000"/>
        <rFont val="仿宋"/>
        <charset val="134"/>
      </rPr>
      <t>式</t>
    </r>
  </si>
  <si>
    <t>受益对象</t>
  </si>
  <si>
    <r>
      <rPr>
        <sz val="10"/>
        <color rgb="FF000000"/>
        <rFont val="仿宋"/>
        <charset val="134"/>
      </rPr>
      <t>备</t>
    </r>
    <r>
      <rPr>
        <sz val="10"/>
        <color rgb="FF000000"/>
        <rFont val="仿宋"/>
        <charset val="134"/>
      </rPr>
      <t>注</t>
    </r>
  </si>
  <si>
    <t>项目
预算
总投
资</t>
  </si>
  <si>
    <t>其中</t>
  </si>
  <si>
    <r>
      <rPr>
        <sz val="10"/>
        <color rgb="FF000000"/>
        <rFont val="仿宋"/>
        <charset val="134"/>
      </rPr>
      <t>受益</t>
    </r>
    <r>
      <rPr>
        <sz val="10"/>
        <color rgb="FF000000"/>
        <rFont val="仿宋"/>
        <charset val="134"/>
      </rPr>
      <t>村</t>
    </r>
    <r>
      <rPr>
        <sz val="10"/>
        <color rgb="FF000000"/>
        <rFont val="仿宋"/>
        <charset val="134"/>
      </rPr>
      <t xml:space="preserve"> </t>
    </r>
    <r>
      <rPr>
        <sz val="10"/>
        <color rgb="FF000000"/>
        <rFont val="仿宋"/>
        <charset val="134"/>
      </rPr>
      <t>(个</t>
    </r>
    <r>
      <rPr>
        <sz val="10"/>
        <color rgb="FF000000"/>
        <rFont val="仿宋"/>
        <charset val="134"/>
      </rPr>
      <t>)</t>
    </r>
  </si>
  <si>
    <t>受益户数(户 )</t>
  </si>
  <si>
    <t>受益人口数          （人）</t>
  </si>
  <si>
    <t>财政         资金</t>
  </si>
  <si>
    <t>其他         资金</t>
  </si>
  <si>
    <t>受益脱贫村数  (个)</t>
  </si>
  <si>
    <r>
      <rPr>
        <sz val="10"/>
        <color rgb="FF000000"/>
        <rFont val="仿宋"/>
        <charset val="134"/>
      </rPr>
      <t>受</t>
    </r>
    <r>
      <rPr>
        <sz val="10"/>
        <color rgb="FF000000"/>
        <rFont val="仿宋"/>
        <charset val="134"/>
      </rPr>
      <t>益脱贫户</t>
    </r>
    <r>
      <rPr>
        <sz val="10"/>
        <color rgb="FF000000"/>
        <rFont val="仿宋"/>
        <charset val="134"/>
      </rPr>
      <t xml:space="preserve"> </t>
    </r>
    <r>
      <rPr>
        <sz val="10"/>
        <color rgb="FF000000"/>
        <rFont val="仿宋"/>
        <charset val="134"/>
      </rPr>
      <t>数及防止返</t>
    </r>
    <r>
      <rPr>
        <sz val="10"/>
        <color rgb="FF000000"/>
        <rFont val="仿宋"/>
        <charset val="134"/>
      </rPr>
      <t xml:space="preserve"> </t>
    </r>
    <r>
      <rPr>
        <sz val="10"/>
        <color rgb="FF000000"/>
        <rFont val="仿宋"/>
        <charset val="134"/>
      </rPr>
      <t>贫监测对象</t>
    </r>
    <r>
      <rPr>
        <sz val="10"/>
        <color rgb="FF000000"/>
        <rFont val="仿宋"/>
        <charset val="134"/>
      </rPr>
      <t xml:space="preserve"> </t>
    </r>
    <r>
      <rPr>
        <sz val="10"/>
        <color rgb="FF000000"/>
        <rFont val="仿宋"/>
        <charset val="134"/>
      </rPr>
      <t>户数(户)</t>
    </r>
  </si>
  <si>
    <t>受益脱贫人口 数及防止返贫 监测对象人口数(人)</t>
  </si>
  <si>
    <r>
      <rPr>
        <sz val="10"/>
        <color rgb="FF000000"/>
        <rFont val="仿宋"/>
        <charset val="134"/>
      </rPr>
      <t>总</t>
    </r>
    <r>
      <rPr>
        <sz val="10"/>
        <color rgb="FF000000"/>
        <rFont val="仿宋"/>
        <charset val="134"/>
      </rPr>
      <t xml:space="preserve">  </t>
    </r>
    <r>
      <rPr>
        <sz val="10"/>
        <color rgb="FF000000"/>
        <rFont val="仿宋"/>
        <charset val="134"/>
      </rPr>
      <t>计</t>
    </r>
  </si>
  <si>
    <t>一、产业发展</t>
  </si>
  <si>
    <r>
      <rPr>
        <sz val="10"/>
        <color rgb="FF000000"/>
        <rFont val="Times New Roman"/>
        <charset val="134"/>
      </rPr>
      <t>1</t>
    </r>
    <r>
      <rPr>
        <sz val="10"/>
        <color rgb="FF000000"/>
        <rFont val="Times New Roman"/>
        <charset val="134"/>
      </rPr>
      <t>.</t>
    </r>
    <r>
      <rPr>
        <sz val="10"/>
        <color rgb="FF000000"/>
        <rFont val="仿宋"/>
        <charset val="134"/>
      </rPr>
      <t>生产项目</t>
    </r>
  </si>
  <si>
    <r>
      <rPr>
        <sz val="10"/>
        <color rgb="FF000000"/>
        <rFont val="Times New Roman"/>
        <charset val="134"/>
      </rPr>
      <t>2</t>
    </r>
    <r>
      <rPr>
        <sz val="10"/>
        <color rgb="FF000000"/>
        <rFont val="Times New Roman"/>
        <charset val="134"/>
      </rPr>
      <t>.</t>
    </r>
    <r>
      <rPr>
        <sz val="10"/>
        <color rgb="FF000000"/>
        <rFont val="仿宋"/>
        <charset val="134"/>
      </rPr>
      <t>加工流通项目</t>
    </r>
  </si>
  <si>
    <r>
      <rPr>
        <sz val="10"/>
        <color rgb="FF000000"/>
        <rFont val="Times New Roman"/>
        <charset val="134"/>
      </rPr>
      <t>3.</t>
    </r>
    <r>
      <rPr>
        <sz val="10"/>
        <color rgb="FF000000"/>
        <rFont val="仿宋"/>
        <charset val="134"/>
      </rPr>
      <t>配套设施项</t>
    </r>
    <r>
      <rPr>
        <sz val="10"/>
        <color rgb="FF000000"/>
        <rFont val="仿宋"/>
        <charset val="134"/>
      </rPr>
      <t>目</t>
    </r>
  </si>
  <si>
    <t>4.高质量庭院经济项目</t>
  </si>
  <si>
    <r>
      <rPr>
        <sz val="10"/>
        <color rgb="FF000000"/>
        <rFont val="Times New Roman"/>
        <charset val="134"/>
      </rPr>
      <t>5.</t>
    </r>
    <r>
      <rPr>
        <sz val="10"/>
        <color rgb="FF000000"/>
        <rFont val="仿宋"/>
        <charset val="134"/>
      </rPr>
      <t>金融保险配套项目</t>
    </r>
  </si>
  <si>
    <t>6.新型农村集体经济发展项目</t>
  </si>
  <si>
    <t>二、就业项目</t>
  </si>
  <si>
    <r>
      <rPr>
        <sz val="10"/>
        <color rgb="FF000000"/>
        <rFont val="Times New Roman"/>
        <charset val="134"/>
      </rPr>
      <t>1</t>
    </r>
    <r>
      <rPr>
        <sz val="10"/>
        <color rgb="FF000000"/>
        <rFont val="Times New Roman"/>
        <charset val="134"/>
      </rPr>
      <t>.</t>
    </r>
    <r>
      <rPr>
        <sz val="10"/>
        <color rgb="FF000000"/>
        <rFont val="仿宋"/>
        <charset val="134"/>
      </rPr>
      <t>务工补助</t>
    </r>
  </si>
  <si>
    <r>
      <rPr>
        <sz val="10"/>
        <color rgb="FF000000"/>
        <rFont val="Times New Roman"/>
        <charset val="134"/>
      </rPr>
      <t>2</t>
    </r>
    <r>
      <rPr>
        <sz val="10"/>
        <color rgb="FF000000"/>
        <rFont val="Times New Roman"/>
        <charset val="134"/>
      </rPr>
      <t>.</t>
    </r>
    <r>
      <rPr>
        <sz val="10"/>
        <color rgb="FF000000"/>
        <rFont val="仿宋"/>
        <charset val="134"/>
      </rPr>
      <t>就业培训</t>
    </r>
  </si>
  <si>
    <r>
      <rPr>
        <sz val="10"/>
        <color rgb="FF000000"/>
        <rFont val="Times New Roman"/>
        <charset val="134"/>
      </rPr>
      <t>3.</t>
    </r>
    <r>
      <rPr>
        <sz val="10"/>
        <color rgb="FF000000"/>
        <rFont val="仿宋"/>
        <charset val="134"/>
      </rPr>
      <t>创</t>
    </r>
    <r>
      <rPr>
        <sz val="10"/>
        <color rgb="FF000000"/>
        <rFont val="仿宋"/>
        <charset val="134"/>
      </rPr>
      <t>业</t>
    </r>
  </si>
  <si>
    <r>
      <rPr>
        <sz val="10"/>
        <color rgb="FF000000"/>
        <rFont val="Times New Roman"/>
        <charset val="134"/>
      </rPr>
      <t>4</t>
    </r>
    <r>
      <rPr>
        <sz val="10"/>
        <color rgb="FF000000"/>
        <rFont val="Times New Roman"/>
        <charset val="134"/>
      </rPr>
      <t>.</t>
    </r>
    <r>
      <rPr>
        <sz val="10"/>
        <color rgb="FF000000"/>
        <rFont val="仿宋"/>
        <charset val="134"/>
      </rPr>
      <t>乡村工匠</t>
    </r>
  </si>
  <si>
    <r>
      <rPr>
        <sz val="10"/>
        <color rgb="FF000000"/>
        <rFont val="Times New Roman"/>
        <charset val="134"/>
      </rPr>
      <t>5</t>
    </r>
    <r>
      <rPr>
        <sz val="10"/>
        <color rgb="FF000000"/>
        <rFont val="Times New Roman"/>
        <charset val="134"/>
      </rPr>
      <t>.</t>
    </r>
    <r>
      <rPr>
        <sz val="10"/>
        <color rgb="FF000000"/>
        <rFont val="仿宋"/>
        <charset val="134"/>
      </rPr>
      <t>公益性岗位</t>
    </r>
  </si>
  <si>
    <t>三、乡村建设行动</t>
  </si>
  <si>
    <r>
      <rPr>
        <sz val="10"/>
        <color rgb="FF000000"/>
        <rFont val="Times New Roman"/>
        <charset val="134"/>
      </rPr>
      <t>1.</t>
    </r>
    <r>
      <rPr>
        <sz val="10"/>
        <color rgb="FF000000"/>
        <rFont val="仿宋"/>
        <charset val="134"/>
      </rPr>
      <t>农村基础设</t>
    </r>
    <r>
      <rPr>
        <sz val="10"/>
        <color rgb="FF000000"/>
        <rFont val="仿宋"/>
        <charset val="134"/>
      </rPr>
      <t>施</t>
    </r>
  </si>
  <si>
    <t xml:space="preserve"> </t>
  </si>
  <si>
    <r>
      <rPr>
        <sz val="10"/>
        <color rgb="FF000000"/>
        <rFont val="仿宋"/>
        <charset val="134"/>
      </rPr>
      <t>受益</t>
    </r>
    <r>
      <rPr>
        <sz val="10"/>
        <color rgb="FF000000"/>
        <rFont val="仿宋"/>
        <charset val="134"/>
      </rPr>
      <t>户</t>
    </r>
    <r>
      <rPr>
        <sz val="10"/>
        <color rgb="FF000000"/>
        <rFont val="仿宋"/>
        <charset val="134"/>
      </rPr>
      <t xml:space="preserve"> </t>
    </r>
    <r>
      <rPr>
        <sz val="10"/>
        <color rgb="FF000000"/>
        <rFont val="仿宋"/>
        <charset val="134"/>
      </rPr>
      <t>数</t>
    </r>
    <r>
      <rPr>
        <sz val="10"/>
        <color rgb="FF000000"/>
        <rFont val="仿宋"/>
        <charset val="134"/>
      </rPr>
      <t>(户 )</t>
    </r>
  </si>
  <si>
    <t>受益人口数（人）</t>
  </si>
  <si>
    <t>财政          资金</t>
  </si>
  <si>
    <t>受益脱 贫村数  (个)</t>
  </si>
  <si>
    <t>受益脱贫户 数及防止返 贫监测对象 户数(户)</t>
  </si>
  <si>
    <r>
      <rPr>
        <sz val="10"/>
        <color rgb="FF000000"/>
        <rFont val="Times New Roman"/>
        <charset val="134"/>
      </rPr>
      <t>2</t>
    </r>
    <r>
      <rPr>
        <sz val="10"/>
        <color rgb="FF000000"/>
        <rFont val="Times New Roman"/>
        <charset val="134"/>
      </rPr>
      <t>.</t>
    </r>
    <r>
      <rPr>
        <sz val="10"/>
        <color rgb="FF000000"/>
        <rFont val="仿宋"/>
        <charset val="134"/>
      </rPr>
      <t>人居环境整治</t>
    </r>
  </si>
  <si>
    <r>
      <rPr>
        <sz val="10"/>
        <color rgb="FF000000"/>
        <rFont val="Times New Roman"/>
        <charset val="134"/>
      </rPr>
      <t>3.</t>
    </r>
    <r>
      <rPr>
        <sz val="10"/>
        <color rgb="FF000000"/>
        <rFont val="仿宋"/>
        <charset val="134"/>
      </rPr>
      <t>农村公共服</t>
    </r>
    <r>
      <rPr>
        <sz val="10"/>
        <color rgb="FF000000"/>
        <rFont val="仿宋"/>
        <charset val="134"/>
      </rPr>
      <t>务</t>
    </r>
  </si>
  <si>
    <t>四、易地搬迁后扶</t>
  </si>
  <si>
    <t>五、巩固三保障成果</t>
  </si>
  <si>
    <r>
      <rPr>
        <sz val="10"/>
        <color rgb="FF000000"/>
        <rFont val="Times New Roman"/>
        <charset val="134"/>
      </rPr>
      <t>1</t>
    </r>
    <r>
      <rPr>
        <sz val="10"/>
        <color rgb="FF000000"/>
        <rFont val="Times New Roman"/>
        <charset val="134"/>
      </rPr>
      <t>.</t>
    </r>
    <r>
      <rPr>
        <sz val="10"/>
        <color rgb="FF000000"/>
        <rFont val="仿宋"/>
        <charset val="134"/>
      </rPr>
      <t>住房</t>
    </r>
  </si>
  <si>
    <r>
      <rPr>
        <sz val="10"/>
        <color rgb="FF000000"/>
        <rFont val="Times New Roman"/>
        <charset val="134"/>
      </rPr>
      <t>2.</t>
    </r>
    <r>
      <rPr>
        <sz val="10"/>
        <color rgb="FF000000"/>
        <rFont val="仿宋"/>
        <charset val="134"/>
      </rPr>
      <t>教</t>
    </r>
    <r>
      <rPr>
        <sz val="10"/>
        <color rgb="FF000000"/>
        <rFont val="仿宋"/>
        <charset val="134"/>
      </rPr>
      <t>育</t>
    </r>
  </si>
  <si>
    <r>
      <rPr>
        <sz val="10"/>
        <color rgb="FF000000"/>
        <rFont val="Times New Roman"/>
        <charset val="134"/>
      </rPr>
      <t>3.</t>
    </r>
    <r>
      <rPr>
        <sz val="10"/>
        <color rgb="FF000000"/>
        <rFont val="仿宋"/>
        <charset val="134"/>
      </rPr>
      <t>健</t>
    </r>
    <r>
      <rPr>
        <sz val="10"/>
        <color rgb="FF000000"/>
        <rFont val="仿宋"/>
        <charset val="134"/>
      </rPr>
      <t>康</t>
    </r>
  </si>
  <si>
    <r>
      <rPr>
        <sz val="10"/>
        <color rgb="FF000000"/>
        <rFont val="Times New Roman"/>
        <charset val="134"/>
      </rPr>
      <t>4</t>
    </r>
    <r>
      <rPr>
        <sz val="10"/>
        <color rgb="FF000000"/>
        <rFont val="Times New Roman"/>
        <charset val="134"/>
      </rPr>
      <t>.</t>
    </r>
    <r>
      <rPr>
        <sz val="10"/>
        <color rgb="FF000000"/>
        <rFont val="仿宋"/>
        <charset val="134"/>
      </rPr>
      <t>综合保障</t>
    </r>
  </si>
  <si>
    <t>六、乡村治理和精神文明</t>
  </si>
  <si>
    <r>
      <rPr>
        <sz val="10"/>
        <color rgb="FF000000"/>
        <rFont val="Times New Roman"/>
        <charset val="134"/>
      </rPr>
      <t>1</t>
    </r>
    <r>
      <rPr>
        <sz val="10"/>
        <color rgb="FF000000"/>
        <rFont val="Times New Roman"/>
        <charset val="134"/>
      </rPr>
      <t>.</t>
    </r>
    <r>
      <rPr>
        <sz val="10"/>
        <color rgb="FF000000"/>
        <rFont val="仿宋"/>
        <charset val="134"/>
      </rPr>
      <t>乡村治理</t>
    </r>
  </si>
  <si>
    <r>
      <rPr>
        <sz val="10"/>
        <color rgb="FF000000"/>
        <rFont val="Times New Roman"/>
        <charset val="134"/>
      </rPr>
      <t>2.</t>
    </r>
    <r>
      <rPr>
        <sz val="10"/>
        <color rgb="FF000000"/>
        <rFont val="仿宋"/>
        <charset val="134"/>
      </rPr>
      <t>农村精神文明建</t>
    </r>
    <r>
      <rPr>
        <sz val="10"/>
        <color rgb="FF000000"/>
        <rFont val="仿宋"/>
        <charset val="134"/>
      </rPr>
      <t>设</t>
    </r>
  </si>
  <si>
    <t>七、项目管理费</t>
  </si>
  <si>
    <t>八、其他</t>
  </si>
  <si>
    <r>
      <rPr>
        <sz val="10"/>
        <color rgb="FF000000"/>
        <rFont val="Times New Roman"/>
        <charset val="134"/>
      </rPr>
      <t>1</t>
    </r>
    <r>
      <rPr>
        <sz val="10"/>
        <color rgb="FF000000"/>
        <rFont val="Times New Roman"/>
        <charset val="134"/>
      </rPr>
      <t>.</t>
    </r>
    <r>
      <rPr>
        <sz val="10"/>
        <color rgb="FF000000"/>
        <rFont val="仿宋"/>
        <charset val="134"/>
      </rPr>
      <t>少数民族特色村寨建设</t>
    </r>
  </si>
  <si>
    <r>
      <rPr>
        <sz val="10"/>
        <color rgb="FF000000"/>
        <rFont val="Times New Roman"/>
        <charset val="134"/>
      </rPr>
      <t>2</t>
    </r>
    <r>
      <rPr>
        <sz val="10"/>
        <color rgb="FF000000"/>
        <rFont val="Times New Roman"/>
        <charset val="134"/>
      </rPr>
      <t>.</t>
    </r>
    <r>
      <rPr>
        <sz val="10"/>
        <color rgb="FF000000"/>
        <rFont val="仿宋"/>
        <charset val="134"/>
      </rPr>
      <t>困难群众饮用低氟茶</t>
    </r>
  </si>
  <si>
    <t>……</t>
  </si>
  <si>
    <r>
      <rPr>
        <sz val="17.5"/>
        <color rgb="FF000000"/>
        <rFont val="Times New Roman"/>
        <charset val="134"/>
      </rPr>
      <t xml:space="preserve">2025 </t>
    </r>
    <r>
      <rPr>
        <sz val="17.5"/>
        <color rgb="FF000000"/>
        <rFont val="微软雅黑"/>
        <charset val="134"/>
      </rPr>
      <t>年鼎城区巩固拓展脱贫攻坚成果和乡村振兴项目计划申报表</t>
    </r>
  </si>
  <si>
    <t>单位：(盖章)</t>
  </si>
  <si>
    <t>序  号</t>
  </si>
  <si>
    <t>项目类别</t>
  </si>
  <si>
    <t>乡</t>
  </si>
  <si>
    <t>村</t>
  </si>
  <si>
    <t>项目名称</t>
  </si>
  <si>
    <t>建设 性质</t>
  </si>
  <si>
    <t>实施 地点</t>
  </si>
  <si>
    <t>时间进度</t>
  </si>
  <si>
    <t>资金规模和筹资方式</t>
  </si>
  <si>
    <t>绩效 目标</t>
  </si>
  <si>
    <t>联农               带农                机制</t>
  </si>
  <si>
    <t>备注</t>
  </si>
  <si>
    <t>项目 类型</t>
  </si>
  <si>
    <t>二级 项目 类型</t>
  </si>
  <si>
    <t>项目子类型</t>
  </si>
  <si>
    <t>计划 开工 时间</t>
  </si>
  <si>
    <t>计划 完工 时间</t>
  </si>
  <si>
    <t>责任 单位</t>
  </si>
  <si>
    <t>建设内容及规模</t>
  </si>
  <si>
    <t>项目 预算 总投资( 万 元)</t>
  </si>
  <si>
    <t>受益村 数(个)</t>
  </si>
  <si>
    <t>受益户 数(户 )</t>
  </si>
  <si>
    <t>受益人口数(人)</t>
  </si>
  <si>
    <t>受益脱 贫村数 (个)</t>
  </si>
  <si>
    <t>财政资金(万 元)</t>
  </si>
  <si>
    <t>其他资金(万 元)</t>
  </si>
  <si>
    <t>受益脱贫户数及防止返贫监测对象户数(户)</t>
  </si>
  <si>
    <t>受益脱贫人口数及防止返贫监测对象人口数(人)</t>
  </si>
  <si>
    <t>合计</t>
  </si>
  <si>
    <t>产业发展项目</t>
  </si>
  <si>
    <t>配套基础设施项目</t>
  </si>
  <si>
    <t>小型农田水利设施建设</t>
  </si>
  <si>
    <t>蔡家岗镇</t>
  </si>
  <si>
    <t>雷公庙社区</t>
  </si>
  <si>
    <t>雷公庙社区立新河清淤2500米</t>
  </si>
  <si>
    <t>改建</t>
  </si>
  <si>
    <t>4组、5组、6组、7组</t>
  </si>
  <si>
    <t>区农业农村局</t>
  </si>
  <si>
    <t>2500米</t>
  </si>
  <si>
    <t>有利农田灌溉，促进农户增产增收，提高群众满意度</t>
  </si>
  <si>
    <t>带动23户脱贫户直接或间接受益，9名脱贫户参与投工投劳，增加务工收入1000元每人，方便灌溉，节省农业生产成本</t>
  </si>
  <si>
    <t>生产 项目</t>
  </si>
  <si>
    <t>种植业基地</t>
  </si>
  <si>
    <t>花园村</t>
  </si>
  <si>
    <t>花园村5组柑橘种植100亩</t>
  </si>
  <si>
    <t>新建</t>
  </si>
  <si>
    <t>花园村5组</t>
  </si>
  <si>
    <t>柑橘种植100亩</t>
  </si>
  <si>
    <t>盘活闲置土地资源，提高村集体经济收入，提 高群众满意度。</t>
  </si>
  <si>
    <t>使7户脱贫户直接受益，5名脱贫户投工投劳，户增加务工收入1000元/人。</t>
  </si>
  <si>
    <t>花园11组、3组药材种植100亩</t>
  </si>
  <si>
    <t>花园村11组、3组组</t>
  </si>
  <si>
    <t>药材种植100亩</t>
  </si>
  <si>
    <t>使7户脱贫户直接受益，6名脱贫户投工投劳，户增加务工收入1000元/人。</t>
  </si>
  <si>
    <t>乡村建设行动</t>
  </si>
  <si>
    <t>农村公共服务</t>
  </si>
  <si>
    <t>农村电网建设 (通生产、生活用电、提高综合电压 和供电可靠性)</t>
  </si>
  <si>
    <t>湖海坪村</t>
  </si>
  <si>
    <t>湖海坪村8组路灯安装80盏</t>
  </si>
  <si>
    <t>7组</t>
  </si>
  <si>
    <t>路灯安装80盏</t>
  </si>
  <si>
    <t>方便群众出行，提高群众满意度。</t>
  </si>
  <si>
    <t>使4户脱贫户直接受益；2名脱贫户投工投劳户增加务工收入1000元/人</t>
  </si>
  <si>
    <t>龙门村</t>
  </si>
  <si>
    <t>龙门村1组、2组、5组山塘清淤硬化3口</t>
  </si>
  <si>
    <t>1组
2组
5组</t>
  </si>
  <si>
    <t>3口</t>
  </si>
  <si>
    <t>有关农田灌溉，促进农户增产增收，提高群众满意度</t>
  </si>
  <si>
    <t>带动10户脱贫户直接或间接受益，10名脱贫户参与投工投劳，增加其务工收入800元/人，方便灌溉，节省农业生产成本</t>
  </si>
  <si>
    <t>农村基础设施</t>
  </si>
  <si>
    <t>农村道路建设</t>
  </si>
  <si>
    <t>高桥社区</t>
  </si>
  <si>
    <t>高桥社区2组道路硬化</t>
  </si>
  <si>
    <t>2组</t>
  </si>
  <si>
    <t>硬化600米</t>
  </si>
  <si>
    <t>方便出行及农产品运输</t>
  </si>
  <si>
    <t>使5户脱贫户直接受益；5名脱贫户投工投劳户增加务工收入1000元/人</t>
  </si>
  <si>
    <t>中湖村</t>
  </si>
  <si>
    <t>中湖村3组、7组10组道路硬化3公里</t>
  </si>
  <si>
    <t>3组7组10组</t>
  </si>
  <si>
    <t>道路硬化3公里</t>
  </si>
  <si>
    <t>使28户脱贫户直接受益:28名脱贫户投工投劳户增加务工收入1200元/人</t>
  </si>
  <si>
    <t>黄山峪村</t>
  </si>
  <si>
    <t>黄山峪村3组路灯安装40盏</t>
  </si>
  <si>
    <t>3组</t>
  </si>
  <si>
    <t>路灯安装40盏</t>
  </si>
  <si>
    <t>带动2户已脱贫户直接或间接受益，2名脱贫户参与投工投劳，户增加其务工收入1000元/人。</t>
  </si>
  <si>
    <t>延寿庵社区</t>
  </si>
  <si>
    <t>延寿庵社区4、6组路灯安装80盏</t>
  </si>
  <si>
    <t>6组</t>
  </si>
  <si>
    <t>路灯
80盏</t>
  </si>
  <si>
    <t>方便3组、6组群众出行;提高群众满意度。</t>
  </si>
  <si>
    <t>带动2户已脱贫户直接或间接受益：5名脱贫户参与投工投劳，户增加其务工收入1000元/人。</t>
  </si>
  <si>
    <t>落子山村</t>
  </si>
  <si>
    <t>落子山村1组8组/6组堰塘整修</t>
  </si>
  <si>
    <t>1组、8组/6组</t>
  </si>
  <si>
    <t>山塘整修4口</t>
  </si>
  <si>
    <t>改善周边供水用水条件，节省农业生产成本，提高群众满意度。</t>
  </si>
  <si>
    <t>带动24户脱贫户直接或间接受益；5名脱贫户参与投工投劳，户增加其务工收入1000元/人。</t>
  </si>
  <si>
    <t>尹家坪村</t>
  </si>
  <si>
    <t>尹家坪村13.14组路灯安装100盏</t>
  </si>
  <si>
    <t>13、14组</t>
  </si>
  <si>
    <t>路灯安装100盏</t>
  </si>
  <si>
    <t>使8户脱贫户直接受益；5名脱贫户投工投劳户增加务工收入1000元/人</t>
  </si>
  <si>
    <t>产业路、资源路、旅游路建设</t>
  </si>
  <si>
    <r>
      <rPr>
        <sz val="8"/>
        <rFont val="仿宋_GB2312"/>
        <charset val="134"/>
      </rPr>
      <t>泉</t>
    </r>
    <r>
      <rPr>
        <sz val="8"/>
        <color theme="1"/>
        <rFont val="宋体"/>
        <charset val="134"/>
      </rPr>
      <t>垱</t>
    </r>
    <r>
      <rPr>
        <sz val="8"/>
        <color theme="1"/>
        <rFont val="仿宋_GB2312"/>
        <charset val="134"/>
      </rPr>
      <t>村</t>
    </r>
  </si>
  <si>
    <r>
      <rPr>
        <sz val="8"/>
        <color theme="1"/>
        <rFont val="仿宋_GB2312"/>
        <charset val="134"/>
      </rPr>
      <t>泉</t>
    </r>
    <r>
      <rPr>
        <sz val="8"/>
        <color theme="1"/>
        <rFont val="宋体"/>
        <charset val="134"/>
      </rPr>
      <t>垱</t>
    </r>
    <r>
      <rPr>
        <sz val="8"/>
        <color theme="1"/>
        <rFont val="仿宋_GB2312"/>
        <charset val="134"/>
      </rPr>
      <t>村1、2、3、4组机耕道建设</t>
    </r>
  </si>
  <si>
    <t>1组
2组
3组
4组</t>
  </si>
  <si>
    <t>1.5公里</t>
  </si>
  <si>
    <t>使21户脱贫户直接受益，16名脱贫户投工投劳户增加务工收入1000元</t>
  </si>
  <si>
    <t>五里溪村</t>
  </si>
  <si>
    <t>五里溪村1组、6组、7组、9组道路硬化</t>
  </si>
  <si>
    <t>1组
7组
9组</t>
  </si>
  <si>
    <t>硬化3000米</t>
  </si>
  <si>
    <t>使15户脱贫户直接受益；15名脱贫户投工投劳户增加务工收入1000元/人</t>
  </si>
  <si>
    <t>蔡家岗村</t>
  </si>
  <si>
    <t>渠道建设2、6、8、9组</t>
  </si>
  <si>
    <t>整修</t>
  </si>
  <si>
    <t>2、6、8、9组</t>
  </si>
  <si>
    <t>沟渠建设</t>
  </si>
  <si>
    <t>方便农业生产及农产品运输，提高群众满意度</t>
  </si>
  <si>
    <t>带动31户脱贫户88人参与投工投劳，增加其务工</t>
  </si>
  <si>
    <t>坛坪村</t>
  </si>
  <si>
    <t>坛坪村杜家大堰、怀堰3堰、堰塘清淤3口</t>
  </si>
  <si>
    <t>3组、8组</t>
  </si>
  <si>
    <t>清淤硬化2口</t>
  </si>
  <si>
    <t>改善农业生产灌溉条件，节约生产成本，提高粮食产量。</t>
  </si>
  <si>
    <t>使1户脱贫户直接受益；2名脱贫户投工投劳户增加务工收入1600元/人.</t>
  </si>
  <si>
    <t>舒公殿村</t>
  </si>
  <si>
    <t>舒公殿村3组、4组、5组油茶新造1200亩</t>
  </si>
  <si>
    <t>3组、4组、5组</t>
  </si>
  <si>
    <t>油茶新造1200亩</t>
  </si>
  <si>
    <t>提高油茶产量，增加73户184人非脱贫户，2户8人脱贫户家庭经济收入。</t>
  </si>
  <si>
    <t>使2户脱贫户直接受益:5名脱贫户投工投劳户增加务工收入1000元/人。</t>
  </si>
  <si>
    <t>大银岗村</t>
  </si>
  <si>
    <t>大银岗村6组、7组、8组、9组、10组机耕道建设3公里</t>
  </si>
  <si>
    <t>6组、7组、8组、9组、10组</t>
  </si>
  <si>
    <t>机耕道建设3公里</t>
  </si>
  <si>
    <t>方便农用机械通行及农产品运输，提高群众满意度</t>
  </si>
  <si>
    <t>使25户脱贫户直接受益，10名脱贫户投工投劳户增加务工收入1200元/人</t>
  </si>
  <si>
    <t>长岭岗社区</t>
  </si>
  <si>
    <t>长岭岗社区2组、8组、9组堰塘整修3口</t>
  </si>
  <si>
    <t>2组
8组
9组</t>
  </si>
  <si>
    <t>有利农田灌溉，促进农户增产增收，提高群众满意度。</t>
  </si>
  <si>
    <t>带动8户脱贫户直接或间接受益，8名脱贫户参与投工投劳，增加其务工收入1000元/人，方便灌溉，节省农业生产成本。</t>
  </si>
  <si>
    <t>草坪镇</t>
  </si>
  <si>
    <t>草坪社区</t>
  </si>
  <si>
    <t>10组道路硬化</t>
  </si>
  <si>
    <t>10组道路硬化300米，宽3.5米，厚0.2米</t>
  </si>
  <si>
    <t>方便10组及周边群众出行，方便农产品运输，提高群众满意度。</t>
  </si>
  <si>
    <t>通过参与项目入库立项表决、通过公告公示等进行日常管理和监督。</t>
  </si>
  <si>
    <t>带动10户脱贫户直接或间接受益：2名脱贫户参与投工投劳，户增加其务工收入1000元/人，改善我村基本农田水利设施，提高粮食产量，增加农民收入。</t>
  </si>
  <si>
    <t>丁家坪村</t>
  </si>
  <si>
    <t>4组道路硬化</t>
  </si>
  <si>
    <t>4组道路硬化1000米</t>
  </si>
  <si>
    <t>方便4组及周边群众粮食等农产品运输；提高群众满意度。</t>
  </si>
  <si>
    <t>带动5户脱贫户直接或间接受益：2名脱贫户参与投工投劳，户增加其务工收入1000元/人，改善我村基本农田水利设施，提高粮食产量，增加农民收入。</t>
  </si>
  <si>
    <t>陡惠渠社区</t>
  </si>
  <si>
    <t>鼎城区-草坪镇_产业发展_配套设施项目_3组山塘硬化2个</t>
  </si>
  <si>
    <t>3组山塘硬化2个</t>
  </si>
  <si>
    <t>方便3、4、5组及周边群众农田灌溉，增加农民收入，提高群众满意度。</t>
  </si>
  <si>
    <t>带动4户贫困户直接或间接受益：5名贫困户参与投工投劳，户增加其务工收入1000元/人，方便农田灌溉，改善村容村貌，助力乡村振兴。</t>
  </si>
  <si>
    <t>放羊坪村</t>
  </si>
  <si>
    <t>3组组道硬化</t>
  </si>
  <si>
    <t>3组组道硬化400米</t>
  </si>
  <si>
    <t>解决3组有周边群众的出行不便的问题，方便农产品运输，增加农户收入，提高群众满意度</t>
  </si>
  <si>
    <t>通过参与项目入库立项表决、通过公告公示等进行日常管理和监督</t>
  </si>
  <si>
    <t>带动2户脱贫户直接或间接受益；2户参与投工投劳，户增务工收入3000元/人</t>
  </si>
  <si>
    <t>夹溪岭村</t>
  </si>
  <si>
    <t>5.6组沟渠整修</t>
  </si>
  <si>
    <t>夹溪岭村5.6组</t>
  </si>
  <si>
    <t>5.6组沟渠整修1000米</t>
  </si>
  <si>
    <t>解决农田灌溉用水不畅的问题，提高粮食产量，增强农民种田积极性。</t>
  </si>
  <si>
    <t>带动8户脱贫户直接或间接受益：5名脱贫户参与投工投劳，户增加其务工收入300元/人。</t>
  </si>
  <si>
    <t>教门冲村</t>
  </si>
  <si>
    <t>7组清水堰山塘及机耕道整修</t>
  </si>
  <si>
    <t>山塘整修1口，机耕道整修800米</t>
  </si>
  <si>
    <t>解决本组及周边农田灌溉条件，提高粮食产量，增加农民收入，以及方便粮食等农产品运输，提高群众满意度。</t>
  </si>
  <si>
    <t>带动10户脱贫户直接或间接受益：3名脱贫户参与投工投劳，户增加其务工收入600元/人。</t>
  </si>
  <si>
    <t>三角堆村</t>
  </si>
  <si>
    <t>道路硬化</t>
  </si>
  <si>
    <t>1组道路硬化800米</t>
  </si>
  <si>
    <t>解决1组脱贫户与非贫困户的出行不便的问题，方便农产品运输，增加农户收入，提高群众满意度。</t>
  </si>
  <si>
    <t>带动23户非贫困户直接或间接受益：15名贫困户参与投工投劳，户增加其务工收入1000元/人。</t>
  </si>
  <si>
    <t>先锋村</t>
  </si>
  <si>
    <t>5至8组沟渠硬化</t>
  </si>
  <si>
    <t>先锋村5至8组沟渠硬化1200米</t>
  </si>
  <si>
    <t>减少周边农田灌溉时间1小时/天；节约灌溉成本200元/天；有效保持水土，保护生态；改善周边供水用水条件；提高群众满意度。</t>
  </si>
  <si>
    <t>带动7户脱贫户直接或间接受益:5名脱贫户投工投劳户增加务工收入1000元/人，7户脱贫户及20户非脱贫户方便灌溉，节省农业生产成本。</t>
  </si>
  <si>
    <t>兴隆街村</t>
  </si>
  <si>
    <t>沟渠浆砌</t>
  </si>
  <si>
    <t>15组沟渠浆砌1000米</t>
  </si>
  <si>
    <t>解决15组及周边农田灌溉条件，提高粮食产量，增加农民收入，提高群众满意度。</t>
  </si>
  <si>
    <t>带动10户脱贫户直接或间接受益：5名脱贫户参与投工投劳，户增加其务工收入1500元/人。</t>
  </si>
  <si>
    <t>斗姆湖街道</t>
  </si>
  <si>
    <t>葛麻山社区</t>
  </si>
  <si>
    <t>2025年斗姆湖街道葛麻山社区7组机耕道整修1200米</t>
  </si>
  <si>
    <t>葛麻山社区7组机耕道整修（1200米、宽2.5米、厚0.15米）</t>
  </si>
  <si>
    <t>改造后社区居民增加种植收入，减少浇灌成本，提高居民满意度。</t>
  </si>
  <si>
    <t>带动1户脱贫户直接或间接受益：1名脱困户参与投工投劳，户增加其务工收入500元/人，增加居民幸福指数。</t>
  </si>
  <si>
    <t>红星社区</t>
  </si>
  <si>
    <t>2025年斗姆湖街道红星社区2-6组主干道拓宽</t>
  </si>
  <si>
    <t>2-6组主干道拓宽，长700米、拓宽1.5米、厚0.2米</t>
  </si>
  <si>
    <t>方便群众出行，改善居民群众居住环境，提高居民群众幸福感及满意度。</t>
  </si>
  <si>
    <t>带动15户脱贫户直接或间接受益：2名脱困户参与投工投劳，户增加其务工收入800元/人，增加居民幸福指数。</t>
  </si>
  <si>
    <t>花园社区</t>
  </si>
  <si>
    <t>2025年斗姆湖街道花园社区6组、9组道路建设</t>
  </si>
  <si>
    <t>花园社区6组</t>
  </si>
  <si>
    <t>花园社区6组丁国传-陈启明新建：（长300米、宽1米道路加宽，200米、宽2.5米道路硬化）9组肖国华-蔡业定段道路加宽：（长1000米、宽1米）</t>
  </si>
  <si>
    <t>方便群众出行；便捷农作物产品运输；提高群众满意度。</t>
  </si>
  <si>
    <t>带动8户脱贫户直接或间接受益：8名脱贫户参与投工投劳，户增加其务工收入1000元/人，提高居民群众满意度。</t>
  </si>
  <si>
    <t>马桥社区</t>
  </si>
  <si>
    <t>2025年斗姆湖街道马桥社区2组至9组、道路加宽</t>
  </si>
  <si>
    <t>1组至9组道路加宽（长200米，宽5.5米）</t>
  </si>
  <si>
    <t>方便旋耕机和收割机下田，也方便农户下田作业，方便群众会出行提高群众满意度。</t>
  </si>
  <si>
    <t>带动5户脱贫户直接或间接受益：3名脱困户参与投工投劳，户增加其务工收入1000元/人，直接的减轻了居民的生活负担。</t>
  </si>
  <si>
    <t>南阳社区</t>
  </si>
  <si>
    <t>2025年斗姆湖街道南阳社区6组龚家坪道路硬化长300米</t>
  </si>
  <si>
    <t>6组龚家坪道路硬化长300米，宽3米，厚0.2米</t>
  </si>
  <si>
    <t>带动1户脱贫户直接或间接受益：1名脱困户参与投工投劳，户增加其务工收入1000元/人，增加居民幸福指数。</t>
  </si>
  <si>
    <t>南垸社区</t>
  </si>
  <si>
    <t>2025年斗姆湖街道南垸社区2组至10组清沟出淤，段长1300米</t>
  </si>
  <si>
    <t>南垸社区2组至10组清沟出淤，段长1300米</t>
  </si>
  <si>
    <t>带动8户脱贫户直接或间接受益：4名脱贫户参与投工投劳，户增加其务工收入1600元/人，方便脱贫户农产品运输。</t>
  </si>
  <si>
    <t>新建社区</t>
  </si>
  <si>
    <t>2025年斗姆湖街道新建社区小马桥防洪垸治理。</t>
  </si>
  <si>
    <t>新建长500米、宽3米、高3米防洪堤。</t>
  </si>
  <si>
    <t>防御汛期水灾，减少农户种田损失，提高粮食产量及种田积极性，增加农户收入。</t>
  </si>
  <si>
    <t>带动4户脱贫户直接或间接受益：2名脱贫户参与投工投劳，户增加其务工收入800元/人，提高农户种田积极性，增加农户收入。</t>
  </si>
  <si>
    <t>新农社区</t>
  </si>
  <si>
    <t>2025年斗姆湖街道新农社区机埠改造</t>
  </si>
  <si>
    <t>新农社区机埠改造</t>
  </si>
  <si>
    <t>便捷农田用水得到及时的灌溉；提高粮食产量及农户种田积极性，增加农户收入。</t>
  </si>
  <si>
    <t>带动户脱贫户直接或间接受益：8名脱贫户参与投工投劳，户增加其务工收入1000元/人，提高居民群众满意度。</t>
  </si>
  <si>
    <t>临沅社区</t>
  </si>
  <si>
    <t>2025年斗姆湖街道临沅社区大濠沟水塘清淤</t>
  </si>
  <si>
    <t>大濠沟水塘清淤6.2亩</t>
  </si>
  <si>
    <t>减少污水、垃圾和泥沙积聚，降低水体污染风险，保护河流、湖泊和水库水质，维护生态平衡。</t>
  </si>
  <si>
    <t>带动3户脱贫户直接或间接受益：2名脱困户参与投工投劳，户增加其务工收入1000元/人，为农作物提供稳定水源，方便脱贫户农田灌溉。</t>
  </si>
  <si>
    <t>灌溪镇</t>
  </si>
  <si>
    <t>黄土山村</t>
  </si>
  <si>
    <t>黄土山村2组道路整修及护坡</t>
  </si>
  <si>
    <t>新增</t>
  </si>
  <si>
    <t>黄土山村
2组</t>
  </si>
  <si>
    <t>道路整修68米长、3米宽、0.2米高及护坡
40米</t>
  </si>
  <si>
    <t>方便群众出行，提高群众满意度，打下集体经济基础</t>
  </si>
  <si>
    <t>通过参与项目入库立项表决、通告、公示等进行日常管理和监督</t>
  </si>
  <si>
    <t>白马岗村</t>
  </si>
  <si>
    <t>白马岗村26组道路硬化</t>
  </si>
  <si>
    <t>白马岗村26组</t>
  </si>
  <si>
    <t>500米长，2.5米宽，0.2米厚</t>
  </si>
  <si>
    <t>方便群众出行，提高群众满意度</t>
  </si>
  <si>
    <t>乐福村</t>
  </si>
  <si>
    <t>4组组道扩宽硬化、修墙、填土</t>
  </si>
  <si>
    <t>乐福村4组</t>
  </si>
  <si>
    <t>200米</t>
  </si>
  <si>
    <t>富贵坪村</t>
  </si>
  <si>
    <t>19组道路硬化</t>
  </si>
  <si>
    <t>19组道路硬化长500米宽3.5米厚0.18米</t>
  </si>
  <si>
    <t>方便19组居民出行便利</t>
  </si>
  <si>
    <t>小型农田水利设施</t>
  </si>
  <si>
    <t>窑顶村</t>
  </si>
  <si>
    <t>沟渠修筑及硬化</t>
  </si>
  <si>
    <t>窑顶村6组</t>
  </si>
  <si>
    <t>硬化600米，宽1米，高1米，厚0.1米。</t>
  </si>
  <si>
    <t>解决群众耕地灌溉用水，提高群众满意度</t>
  </si>
  <si>
    <t>通过参与项目入库立项表决，通过公告丶公示等进行日常管理和监督。</t>
  </si>
  <si>
    <t>百家坪社区</t>
  </si>
  <si>
    <t>道路硬化300米,3米宽，0.2米厚</t>
  </si>
  <si>
    <t>百家坪社区10组</t>
  </si>
  <si>
    <t>郭家铺街道</t>
  </si>
  <si>
    <t>三叉湖社区</t>
  </si>
  <si>
    <t>7组—10组组道加宽及硬化</t>
  </si>
  <si>
    <t>7组—10组</t>
  </si>
  <si>
    <t>7组-10组路段加宽1.5米及硬化宽3米（全长200米）</t>
  </si>
  <si>
    <t>解决居民出行安全问题，同时减少生产运输成本。</t>
  </si>
  <si>
    <t>使1户脱贫户直接受益，能够极大改善和提高三叉湖社区居民的生活、生产水平，改善群众出行条件，提高群众出行效率。</t>
  </si>
  <si>
    <t>大禾场社区</t>
  </si>
  <si>
    <t>机场辅道（杨家港路-辰州锑品涵洞）道路加宽及硬化</t>
  </si>
  <si>
    <t>5组6组13组14组</t>
  </si>
  <si>
    <t>机场辅道（杨家港路-辰州锑品涵洞）加宽及硬化 （长600米，加宽1米）</t>
  </si>
  <si>
    <t>6户脱贫户直接受益，能很大程度改善大禾场社区及附近两个社区居民的安全出行问题。</t>
  </si>
  <si>
    <t>报国社区</t>
  </si>
  <si>
    <t>领岗路(5组—10组)加宽及硬化</t>
  </si>
  <si>
    <t>郭家铺街道报国社区5组—10组</t>
  </si>
  <si>
    <t>领岗路(5组—10组)加宽及硬化(长850米，宽2.5米)</t>
  </si>
  <si>
    <t>方便5组—10组群众种植农产品及运输，提高群众满意度。</t>
  </si>
  <si>
    <t>带动5组--10组居民直接受益，解决老百姓农产品种植的同时提高农产品运输实效，节省农业生产成本。</t>
  </si>
  <si>
    <t>鲁易社区</t>
  </si>
  <si>
    <t>2组—8组组道加宽及硬化</t>
  </si>
  <si>
    <t>2—8组</t>
  </si>
  <si>
    <t>2组—8组道路加宽及硬化（长2.7公里米，宽5.5米）</t>
  </si>
  <si>
    <t>使2户脱贫户直接受益，能够极大改善和提高鲁易社区居民的生活、生产水平，改善群众出行条件，提高群众出行效率。</t>
  </si>
  <si>
    <t>韩公渡镇</t>
  </si>
  <si>
    <t>小山村</t>
  </si>
  <si>
    <t>清沟除於</t>
  </si>
  <si>
    <t>1组、2组</t>
  </si>
  <si>
    <t>清沟除於4500米</t>
  </si>
  <si>
    <t>崇河</t>
  </si>
  <si>
    <t>清沟除淤</t>
  </si>
  <si>
    <t>8组、9组</t>
  </si>
  <si>
    <t>长2000米，宽2米，深1米</t>
  </si>
  <si>
    <t>解决8组/9组农户农田灌溉问题，保持水土，保护生态；改善周边供水用水条件；提高群众满意度。</t>
  </si>
  <si>
    <t>断港头社区</t>
  </si>
  <si>
    <t>清沟出於</t>
  </si>
  <si>
    <t>断港头社区原示范场</t>
  </si>
  <si>
    <t>长2000米、宽8米</t>
  </si>
  <si>
    <t>加强基础设施的建设，提高养殖户安全生产</t>
  </si>
  <si>
    <t>立新</t>
  </si>
  <si>
    <t>机耕道整修</t>
  </si>
  <si>
    <t>立新村3、5、7、9组</t>
  </si>
  <si>
    <t>长1500米宽3米</t>
  </si>
  <si>
    <t>方便3、5、7、9组群众出行;便捷稻谷等农产品运输；提高群众满意度。</t>
  </si>
  <si>
    <t>流花口村</t>
  </si>
  <si>
    <t>4-5组</t>
  </si>
  <si>
    <t>清沟除於7550米</t>
  </si>
  <si>
    <t>牛皇庵村</t>
  </si>
  <si>
    <t>3.6组</t>
  </si>
  <si>
    <t>长2000米，宽3.5米，厚0.2米</t>
  </si>
  <si>
    <t>方便全村出行以及农产品运输，提高群众满意度</t>
  </si>
  <si>
    <t>团洲湖村</t>
  </si>
  <si>
    <t>1组</t>
  </si>
  <si>
    <t>清沟除於，全长1000米，宽3米，深1.5米</t>
  </si>
  <si>
    <t>减少周边农田灌溉时间；节约灌溉成本；有效保持水土，保护生态；改善周边供水出水条件；提高群众满意度。</t>
  </si>
  <si>
    <t>株木山村</t>
  </si>
  <si>
    <t>修建</t>
  </si>
  <si>
    <t>株木山村3组</t>
  </si>
  <si>
    <t xml:space="preserve">长600米，宽2.5米，厚20cm </t>
  </si>
  <si>
    <t>提高群众的幸福感，安全感：改善村民出行条件：促进农产品输出</t>
  </si>
  <si>
    <t>郑家湾村</t>
  </si>
  <si>
    <t>路灯安装</t>
  </si>
  <si>
    <t>郑家湾村4、5、
7组</t>
  </si>
  <si>
    <t>50盏路灯</t>
  </si>
  <si>
    <t>解决4、5、7组农户安全生产，提高夜间出行安全，改善周边环境；提高群众满意度。</t>
  </si>
  <si>
    <t>丁家口村</t>
  </si>
  <si>
    <t>机耕道修整</t>
  </si>
  <si>
    <t>9-12组</t>
  </si>
  <si>
    <t>长6000米，宽4米</t>
  </si>
  <si>
    <t>减少周边农田灌溉时间1小时/天；节约灌溉成本202元/天；有效保持水土，保护生态；改善周边供水用水条件；提高群众满意度。</t>
  </si>
  <si>
    <t>镇龙庵村</t>
  </si>
  <si>
    <t>村道拓宽</t>
  </si>
  <si>
    <t>镇龙庵村1-5组</t>
  </si>
  <si>
    <t>宋仁保屋后至聂其宏屋前长900米，宽：1.5米，厚：20厘米</t>
  </si>
  <si>
    <t>改善群众出行；提高群众满意度。</t>
  </si>
  <si>
    <t>朱洛铺村</t>
  </si>
  <si>
    <t>1组.5组</t>
  </si>
  <si>
    <t>道路硬化，全长1000米，宽3米，厚0.2米</t>
  </si>
  <si>
    <t>带动13户贫困户直接或间接受益：5名贫困户参与投工投劳，2户增加其务工收入500元/人，10户贫困户出行方便，降低农产品运输成本</t>
  </si>
  <si>
    <t>三美社区</t>
  </si>
  <si>
    <t>公路硬化</t>
  </si>
  <si>
    <t>三美社区3、4组</t>
  </si>
  <si>
    <t>长1000米，宽3.5米</t>
  </si>
  <si>
    <t>解决3、4组农户农产品运输；改善周边安全出行条件；提高群众满意度。</t>
  </si>
  <si>
    <t>城址村</t>
  </si>
  <si>
    <t>1-5组</t>
  </si>
  <si>
    <t>路灯安装68盏</t>
  </si>
  <si>
    <t>改善村民出门条件，提供生产生活便利，提高群众满意度。</t>
  </si>
  <si>
    <t>走马岗村</t>
  </si>
  <si>
    <t>沟渠硬化</t>
  </si>
  <si>
    <r>
      <rPr>
        <sz val="8"/>
        <color theme="1"/>
        <rFont val="仿宋_GB2312"/>
        <charset val="134"/>
      </rPr>
      <t>10组高健--7组莲家湖长1000米；8组廖经正--8组高传佰屋后小机泵长2000米；10组高桂林--高兴来长600米；1组彭国群--2组皮家冲底</t>
    </r>
    <r>
      <rPr>
        <sz val="8"/>
        <color theme="1"/>
        <rFont val="宋体"/>
        <charset val="134"/>
      </rPr>
      <t>碈</t>
    </r>
    <r>
      <rPr>
        <sz val="8"/>
        <color theme="1"/>
        <rFont val="仿宋_GB2312"/>
        <charset val="134"/>
      </rPr>
      <t>长600米；2组皮家冲底</t>
    </r>
    <r>
      <rPr>
        <sz val="8"/>
        <color theme="1"/>
        <rFont val="宋体"/>
        <charset val="134"/>
      </rPr>
      <t>碈</t>
    </r>
    <r>
      <rPr>
        <sz val="8"/>
        <color theme="1"/>
        <rFont val="仿宋_GB2312"/>
        <charset val="134"/>
      </rPr>
      <t>--3组鲁家</t>
    </r>
    <r>
      <rPr>
        <sz val="8"/>
        <color theme="1"/>
        <rFont val="宋体"/>
        <charset val="134"/>
      </rPr>
      <t>垱</t>
    </r>
    <r>
      <rPr>
        <sz val="8"/>
        <color theme="1"/>
        <rFont val="仿宋_GB2312"/>
        <charset val="134"/>
      </rPr>
      <t>长400米；5组幸福屋场--阮新国田头长300米；12组杨国祥--13组熊国政长1500米；1组沟渠硬化（彭德群屋旁至彭明群田）600米</t>
    </r>
  </si>
  <si>
    <t>减少周边农田灌溉时间，提高粮食生产，保护生态环境，提高群众满意度</t>
  </si>
  <si>
    <t>通过项目入库立项表决，通过公告公示等进行日常管理和监督</t>
  </si>
  <si>
    <t>道路拓宽</t>
  </si>
  <si>
    <t>1组朱寿军--彭万巩长500米；15组陈定元--陈作球长900米；走2组杨作龙--阮新国长600米</t>
  </si>
  <si>
    <t>解决周边农户出行安全，改善周边环境，提高群众满意度</t>
  </si>
  <si>
    <t>五甲村</t>
  </si>
  <si>
    <t>五甲村2组、3组</t>
  </si>
  <si>
    <t>机耕道整修1500米</t>
  </si>
  <si>
    <t>解决2组、3组农户农田灌溉问题，保持水土，保护生态；改善周边供水用水条件；提高群众满意度。</t>
  </si>
  <si>
    <t>公路拓宽</t>
  </si>
  <si>
    <t>五甲村1组-3组</t>
  </si>
  <si>
    <t>长2100米，双边拓宽共2米，拓宽部分硬化厚0.2米</t>
  </si>
  <si>
    <t>解决1组-3组农户农产品运输；改善周边安全出行条件；提高群众满意度。</t>
  </si>
  <si>
    <t>永寿寺村</t>
  </si>
  <si>
    <t>沟渠清淤</t>
  </si>
  <si>
    <t>东风渠道长1800米、宽6.5米</t>
  </si>
  <si>
    <t>加强基础设施的建设，提高群众生活居住幸福度</t>
  </si>
  <si>
    <t>方便灌溉，节省农业生产成本。</t>
  </si>
  <si>
    <t>黄家铺村</t>
  </si>
  <si>
    <t>黄家铺村1-2组</t>
  </si>
  <si>
    <t xml:space="preserve">道路硬化长1700米 </t>
  </si>
  <si>
    <t>解决1-2组农户出行，保持水土，保护生态；提高群众满意度。</t>
  </si>
  <si>
    <t>先锋村1组-7组</t>
  </si>
  <si>
    <t>断港头大机埠进出水沟长700米，宽15米，深5米</t>
  </si>
  <si>
    <t xml:space="preserve">带动46户脱贫户直接或间接受益，方便灌溉，节省农业生产成本。
</t>
  </si>
  <si>
    <t>蒿子港镇</t>
  </si>
  <si>
    <t>民康村</t>
  </si>
  <si>
    <t>2025年蒿子港镇民康村经2线纬32线添置桥梁</t>
  </si>
  <si>
    <t>蒿子港镇民康村</t>
  </si>
  <si>
    <t>民康村经2线纬32线添置桥梁：1座</t>
  </si>
  <si>
    <t>方便群众出行；便捷水稻等农产品运输；提高群众满意度。</t>
  </si>
  <si>
    <t>邱家村</t>
  </si>
  <si>
    <t>2025年蒿子港镇邱家村义地道路硬化</t>
  </si>
  <si>
    <t>蒿子港镇邱家村</t>
  </si>
  <si>
    <t>邱家村义地道路硬化：长400米*宽4米*厚0.2米</t>
  </si>
  <si>
    <t>长安村</t>
  </si>
  <si>
    <t>2025年蒿子港镇长安村2组通村公路维修</t>
  </si>
  <si>
    <t>蒿子港镇长安村</t>
  </si>
  <si>
    <t>长安村2组通村公路维修长300米*宽5米*厚0.2米</t>
  </si>
  <si>
    <t>方便群众出行；便捷水稻等农产品运输；提高群众满意度</t>
  </si>
  <si>
    <t>光复村</t>
  </si>
  <si>
    <t>2025年蒿子港镇光复村26线X青矛港、28线青矛港、经3线X纬26线重修节制闸</t>
  </si>
  <si>
    <t>蒿子港镇光复村</t>
  </si>
  <si>
    <t>光复村26线X青矛港、28线青矛港、经3线X纬26线重修节制闸</t>
  </si>
  <si>
    <t>方便农户灌溉；节约灌溉成本；改善周边供水条件；提高群众满意度。</t>
  </si>
  <si>
    <t>咸庆村</t>
  </si>
  <si>
    <t>2025年蒿子港镇咸庆村1组道路加宽</t>
  </si>
  <si>
    <t>蒿子港镇咸庆村</t>
  </si>
  <si>
    <t>咸庆村1组道路加宽：长500米*宽1.5米*厚0.2米</t>
  </si>
  <si>
    <t>福美村</t>
  </si>
  <si>
    <t>2025年蒿子港镇福美村10组道路硬化</t>
  </si>
  <si>
    <t>蒿子港镇福美村</t>
  </si>
  <si>
    <t>福美村10组道路硬化：长500米*宽3米*厚0.2米</t>
  </si>
  <si>
    <t>花岩溪镇</t>
  </si>
  <si>
    <t>青龙嘴社区</t>
  </si>
  <si>
    <t>2025年花岩溪镇青龙嘴社区枉水公路硬化800米</t>
  </si>
  <si>
    <t>花岩溪镇青龙嘴社区枉水公路硬化800米</t>
  </si>
  <si>
    <t>方便1、2组群众出行;便捷竹、木等农产品运输；提高群众满意度。</t>
  </si>
  <si>
    <t>通过以工代赈，增加劳动力工资性收入；便捷竹、木等农产品运输。</t>
  </si>
  <si>
    <t>休闲农业与乡村旅游</t>
  </si>
  <si>
    <t>吴家坝社区</t>
  </si>
  <si>
    <t>2025年花岩溪镇吴家坝社区入股常德市鼎城区金家坊农业科技有限公司25万元</t>
  </si>
  <si>
    <t>花岩溪镇吴家坝社区入股常德市鼎城区金家坊农业科技有限公司25万元</t>
  </si>
  <si>
    <t>入股常德市鼎城区金家坊农业科技有限公司，带动产业发展，壮大村集体经济。</t>
  </si>
  <si>
    <t>通过以工代赈，增加劳动力工资性收入。</t>
  </si>
  <si>
    <t>金家坊社区</t>
  </si>
  <si>
    <t>金家坊社区2组3组新建机耕道和沟渠清淤1300米</t>
  </si>
  <si>
    <t>金家坊社区3组</t>
  </si>
  <si>
    <t>金家坊社区2组3组渠道机耕道和沟渠区清淤1300米</t>
  </si>
  <si>
    <t>方便2、3组群众出行;便捷粮食生产等农产品运输；提高群众满意度。解决农田水利建设及渠道畅通问题，增加粮食产量。</t>
  </si>
  <si>
    <t>通过以工代赈，增加劳动力工资性收入；提高粮食产量。便捷粮食生产等农产品运输。</t>
  </si>
  <si>
    <t>党家庵村</t>
  </si>
  <si>
    <t>2025年花岩溪镇党家庵村4、5组道路拓宽长2500米、宽1.5米</t>
  </si>
  <si>
    <t>花岩溪镇党家庵村4、5组道路拓宽2500米</t>
  </si>
  <si>
    <t>方便4、5组群众出行;便捷粮食生产等农产品运输；提高群众满意度。</t>
  </si>
  <si>
    <t>通过以工代赈，增加劳动力工资性收入；便捷粮食生产等农产品运输。</t>
  </si>
  <si>
    <t>荆树湾村</t>
  </si>
  <si>
    <t>2025年荆树湾村山塘整修6口</t>
  </si>
  <si>
    <t>花岩溪镇荆树湾村2、3、4、5、6、7组山塘整修6口</t>
  </si>
  <si>
    <t>保证农田灌溉和农村生活用水，为周边农田提供灌溉水源；提供鱼类养殖等水产资源。</t>
  </si>
  <si>
    <t>通过以工代赈，增加劳动力工资性收入；</t>
  </si>
  <si>
    <t>铁山坪村</t>
  </si>
  <si>
    <t>2025年花岩溪铁山坪村1组200米及6组-12组公路硬化1000米</t>
  </si>
  <si>
    <t>花岩溪镇铁山坪村6组-12组公路硬化1000米</t>
  </si>
  <si>
    <t>方便群众出行;便捷粮食生产等农产品运输；提高群众满意度。</t>
  </si>
  <si>
    <t>黄壁坪村</t>
  </si>
  <si>
    <t>2025年花岩溪镇黄壁坪村3、5组山塘整修2口</t>
  </si>
  <si>
    <t>花岩溪镇黄壁坪村3、5组2口山塘整修硬化</t>
  </si>
  <si>
    <t>减少周边农田灌溉时间1.5小时/天；节约灌溉成本200元/天；有效保持水土，保护生态；改善周边供水用水条件；提高群众满意度</t>
  </si>
  <si>
    <t>茄子冲村</t>
  </si>
  <si>
    <t>2025年花岩溪镇茄子冲村入股花嘻湾30万元</t>
  </si>
  <si>
    <t>花岩溪镇茄子冲村入股花嘻湾30万元</t>
  </si>
  <si>
    <t>增加村集体经济,增加村群众收入，提高群众满意度。</t>
  </si>
  <si>
    <t>通过入股分红壮大村级集体，利用务工、供应农产品提高农民收入。</t>
  </si>
  <si>
    <t>逆江坪社区</t>
  </si>
  <si>
    <t>2025年花岩溪镇逆江坪社区1-4组路灯安装75盏</t>
  </si>
  <si>
    <t>花岩溪镇逆江坪社区1-4组路灯安装75盏</t>
  </si>
  <si>
    <t>方便1组群众出行，提高群众满意度</t>
  </si>
  <si>
    <t>新庵冲村</t>
  </si>
  <si>
    <t>2025年花岩溪镇新庵冲村4、5、8组山塘整修3口</t>
  </si>
  <si>
    <t>花岩溪镇新庵冲村4、5、8组山塘整修3口</t>
  </si>
  <si>
    <t>廖花河村</t>
  </si>
  <si>
    <t>2025年花岩溪镇廖花河村6,7,9组山塘硬化10口</t>
  </si>
  <si>
    <t>花岩溪镇廖花河村6,7,9组山塘硬化10口</t>
  </si>
  <si>
    <t>方便全村群众出行;便捷粮食生产等农产品运输；提高群众满意度。</t>
  </si>
  <si>
    <t>黄土店镇</t>
  </si>
  <si>
    <t>八角楼</t>
  </si>
  <si>
    <t>八角楼村6、7组沟渠建设1000米；7、8、10组3口山塘整修</t>
  </si>
  <si>
    <t>续建</t>
  </si>
  <si>
    <t>6、7、8、10组</t>
  </si>
  <si>
    <t>八角楼村6、7组沟渠建设1000米；7组西家冲山塘整修清淤、除杂、护坡、8组王家冲山塘整修清淤、除杂、护坡、10组周家湾山塘整修清淤、除杂、护坡</t>
  </si>
  <si>
    <t>解决农户灌溉用水难的问题</t>
  </si>
  <si>
    <t>通过参与项目入库立项表决、通过公告公示等进行日常管理和监督，带动脱贫户直接或间接受益。</t>
  </si>
  <si>
    <t>白岩冲</t>
  </si>
  <si>
    <t>白岩冲村2、3组2口山塘整修</t>
  </si>
  <si>
    <t>2、3组</t>
  </si>
  <si>
    <t>白岩冲村2组尤家冲山塘整修清淤、除杂、护坡、3组铁家冲山塘整修清淤、除杂、护坡。</t>
  </si>
  <si>
    <t>沧浪坪</t>
  </si>
  <si>
    <t>沧浪坪村6/7组太阳能路灯安装</t>
  </si>
  <si>
    <t>6/7组</t>
  </si>
  <si>
    <t>沧浪坪村6/7组太阳能路灯安装78盏</t>
  </si>
  <si>
    <t>解决农户灌溉用水难的问题；解决农户夜间出行的问题；</t>
  </si>
  <si>
    <t>沧山</t>
  </si>
  <si>
    <t>沧山村村主干道两旁路灯安装和维护共105盏</t>
  </si>
  <si>
    <t>4、5、6组</t>
  </si>
  <si>
    <t>解决农户夜间出行安全的问题，提升群众满意度</t>
  </si>
  <si>
    <t>陡水坡</t>
  </si>
  <si>
    <t>陡水坡村4组克匠冲山塘整修、7组凤形弯山塘整修</t>
  </si>
  <si>
    <t>4、7组</t>
  </si>
  <si>
    <t>陡水坡村4组克匠冲山塘整修清淤、除杂、护坡，7组凤形弯山塘修整清淤、除杂、护坡</t>
  </si>
  <si>
    <t>官仓</t>
  </si>
  <si>
    <t>官仓村2组灯盏山塘整修、4组大山塘修整</t>
  </si>
  <si>
    <t>2、4组</t>
  </si>
  <si>
    <t>官仓村2组灯盏山塘整修清淤、除杂、护坡，4组大山塘修整清淤、除杂、护坡</t>
  </si>
  <si>
    <t>红岩嘴</t>
  </si>
  <si>
    <t>红岩嘴村11组五斗水库整修；红岩嘴村1-12组沟渠建设</t>
  </si>
  <si>
    <t>1-12组</t>
  </si>
  <si>
    <t>红岩嘴村11组五斗水库整修清淤、除杂、护坡；红岩嘴村1-12组沟渠建设6000米</t>
  </si>
  <si>
    <t>黄土坡</t>
  </si>
  <si>
    <t>黄土坡村5组道路扩宽硬化800米</t>
  </si>
  <si>
    <t>5组</t>
  </si>
  <si>
    <t>黄土坡村5组组级公路扩宽至3.5米，厚0.18米，长800米</t>
  </si>
  <si>
    <t>方便5组群众出行，提高群众满意度</t>
  </si>
  <si>
    <t>回龙桥</t>
  </si>
  <si>
    <t>回龙桥村1组张家上边山塘、1组罗家窝山塘、3组车儿弯山塘整修</t>
  </si>
  <si>
    <t>1、3组</t>
  </si>
  <si>
    <t>回龙桥村1组张家上边山塘、1组罗家窝山塘、3组车儿弯山塘整修清淤、除杂、护坡</t>
  </si>
  <si>
    <t>金城堡</t>
  </si>
  <si>
    <t>金城堡村1-6组老金城堡渠道建设；金城堡村10-16组青岗渠道建设</t>
  </si>
  <si>
    <t>1-6组、10-16组</t>
  </si>
  <si>
    <t>金城堡村1-6组老金城渠道建设5000米；金城堡村10-16组青岗渠道建设6000米</t>
  </si>
  <si>
    <t>金霞山</t>
  </si>
  <si>
    <t>金霞山村连接凉水井村潭岭渠道整修清淤、除杂、护坡2000米</t>
  </si>
  <si>
    <t>金霞山村10组</t>
  </si>
  <si>
    <t>凉水井</t>
  </si>
  <si>
    <t>凉水井村1组、10组道路建设硬化1800米</t>
  </si>
  <si>
    <t>10组</t>
  </si>
  <si>
    <t>凉水井村1组道路硬化厚度0.2，宽3.5米，长1000米；10组道路硬化厚度0.2，宽3.5米，长800米</t>
  </si>
  <si>
    <t>方便群众运输、出行，提高群众满意度</t>
  </si>
  <si>
    <t>钱家坪</t>
  </si>
  <si>
    <t>钱家坪村6、7组道路扩宽</t>
  </si>
  <si>
    <t>6、7组</t>
  </si>
  <si>
    <t>钱家坪村6组村道扩宽长1300米，宽1.2米，厚118厘米</t>
  </si>
  <si>
    <t>清水冲</t>
  </si>
  <si>
    <t>清水冲村沟渠建设800米；沟渠清淤1000米</t>
  </si>
  <si>
    <t>8组；3、7组</t>
  </si>
  <si>
    <t>清水冲村8组沟渠建设800米；3组、7组沟渠清淤1000米</t>
  </si>
  <si>
    <t>砂田溪</t>
  </si>
  <si>
    <t>砂田溪村6组、8组山塘整修45米</t>
  </si>
  <si>
    <t>6、8组</t>
  </si>
  <si>
    <t>砂田溪村6组五斗冲山塘整修、8组四斗冲山塘整修45米</t>
  </si>
  <si>
    <t>上街</t>
  </si>
  <si>
    <t>上街社区4、5、6小组铺建油沙路1000米</t>
  </si>
  <si>
    <t>4、5、6小组</t>
  </si>
  <si>
    <t>上街社区4、5、6小组新建油沙路长1000米，宽3.5米，高6厘米</t>
  </si>
  <si>
    <t>方便4、5、6小组群众出行，提高群众满意度</t>
  </si>
  <si>
    <t>桃花庵</t>
  </si>
  <si>
    <t>桃花庵村7组种植棉花300亩</t>
  </si>
  <si>
    <t>壮大村集体经济，解决农户就业，增加群众收益</t>
  </si>
  <si>
    <t>下街社区</t>
  </si>
  <si>
    <t>下街社区5组田间沟渠建设800米</t>
  </si>
  <si>
    <t>新桥村</t>
  </si>
  <si>
    <t>新桥村4组、10组山塘整修</t>
  </si>
  <si>
    <t>4组、10组</t>
  </si>
  <si>
    <t>新桥村4组丰产堰山塘清淤、除杂、护坡，堤长120米、高15米；            10组山堰塘山塘清淤、除 杂、护坡，堤长80米，高8米</t>
  </si>
  <si>
    <t>友谊</t>
  </si>
  <si>
    <t>友谊社区一组楠木冲沟渠硬化</t>
  </si>
  <si>
    <t>友谊社区一组楠木冲沟渠硬化207米</t>
  </si>
  <si>
    <t>云峰山</t>
  </si>
  <si>
    <t>云峰山村3组沟渠建设800米，山塘整修，河道清淤</t>
  </si>
  <si>
    <t>竹清潭</t>
  </si>
  <si>
    <t>竹清潭村1组道路硬化建设500米，2组道路硬化建设500米，4组扩宽道路硬化500米</t>
  </si>
  <si>
    <t>1.2、4组</t>
  </si>
  <si>
    <t>竹清潭村1组新建公路长500米，宽3米，高20厘米；2组新建公路长500米宽3米，高20厘米；4组扩宽道路硬化长500米宽1.5米，高20厘米</t>
  </si>
  <si>
    <t>方便全村群众出行提高群众满意度</t>
  </si>
  <si>
    <t>牛鼻滩镇</t>
  </si>
  <si>
    <t>白洋湖村</t>
  </si>
  <si>
    <t>2025年白洋湖村8组、10组沟渠建设3200米</t>
  </si>
  <si>
    <t xml:space="preserve">1、白洋湖村8组沟渠长2000米，宽4米，深1米，清沟出淤
2、白洋湖村10组沟渠长1200米，宽9米，深1米，清沟出淤
</t>
  </si>
  <si>
    <t>15脱贫户及防止返贫监测对象4户</t>
  </si>
  <si>
    <t>受益脱贫人口41人及防止返贫监测对象13人</t>
  </si>
  <si>
    <t>方便农田鱼塘灌溉，灌溉面积约3500亩，提高群众满意度</t>
  </si>
  <si>
    <t>栏马口村</t>
  </si>
  <si>
    <t>2025年牛鼻滩镇栏马口村2、4、7、8组道路建设2800米</t>
  </si>
  <si>
    <t xml:space="preserve">1、栏马口村2组道路建设从袁承富田起至何红福田止，道路长1000米，宽3米，铺碎石厚度0.08米。   2.栏马口村7-8组道路建设从杨志太田起刘本仕田止，道路长1000米，宽3米，铺碎石厚度0.08米。         3 栏马口村4组道路建设从杨国华田起至杨加兴鱼池止，道路长800米，宽3米，铺碎石厚度0.08米。     </t>
  </si>
  <si>
    <t>11户脱贫户及防止返贫监测对象1户</t>
  </si>
  <si>
    <t>受益脱贫人口55人及防止返贫监测对象1人</t>
  </si>
  <si>
    <t>方便2、4、7、8组群众出行;便捷农渔等产品运输；提高群众满意度。</t>
  </si>
  <si>
    <t>百家湖村</t>
  </si>
  <si>
    <t>2025年牛鼻滩镇百家湖村1、2组渠道建设2000米</t>
  </si>
  <si>
    <t>1、百家湖村1组沟渠长1200米宽4米深0.8米清沟出淤；
2.百家湖村2组沟渠长800米宽5米深1米清沟出淤。</t>
  </si>
  <si>
    <t>12户脱贫户及防止返贫监测对象3户</t>
  </si>
  <si>
    <t>受益脱贫人口22人及防止返贫监测对象7人</t>
  </si>
  <si>
    <t>方便农田灌溉，灌溉面积约1200亩，提高群众满意度</t>
  </si>
  <si>
    <t>武陵村</t>
  </si>
  <si>
    <t>2025年牛鼻滩镇武陵村7组-10组道路建设1400米</t>
  </si>
  <si>
    <t>1、9-10组机耕道碎石铺设1100米，宽2.5米，铺碎石厚度0.08米；       
2、7组道路硬化300米，宽3米，厚度0.2米。</t>
  </si>
  <si>
    <t>13户脱贫户</t>
  </si>
  <si>
    <t>受益脱贫人口35人</t>
  </si>
  <si>
    <t>方便6/7/8/9/10组群众出行;便捷蔬菜等农产品运输；提高群众满意度。</t>
  </si>
  <si>
    <t>濠洲村</t>
  </si>
  <si>
    <t>2025年牛鼻滩镇濠洲村1-6组渠道建设1410米</t>
  </si>
  <si>
    <t>1、濠洲村5组沟渠长310米宽2米深0.8米清沟出淤、浆切；
2.濠洲村1-6组沟渠长1100米宽2米深0.08米清沟出淤</t>
  </si>
  <si>
    <t>小河口村</t>
  </si>
  <si>
    <t>2025年牛鼻滩镇小河口村7-8组沟渠清淤2400米</t>
  </si>
  <si>
    <t>标段一，高莲香住宅西至管楚忠宅基地西侧沟渠，长度600米，宽4.5米，挖深0.8米。
标段二，管楚忠宅基地西至永福村与小河口村交界处，长1600米，宽3米，挖深0.8米。
标段三，谈生辉宅基地至永福交接处沟渠，长度200米，宽5米，挖深0.8米清淤。</t>
  </si>
  <si>
    <t>3户脱贫户</t>
  </si>
  <si>
    <t>受益脱贫人口10人</t>
  </si>
  <si>
    <t>方便农田灌溉，灌溉面积约620亩，提高群众满意度</t>
  </si>
  <si>
    <t>碧潭社区</t>
  </si>
  <si>
    <t>2025年牛鼻滩镇碧潭社区百家湖渔场机埠至杨孟清家渔塘道路建设400米</t>
  </si>
  <si>
    <t>碧潭社区百家湖渔场机埠至杨孟清家渔塘道路建设长400米，宽3米，硬化厚0.2米</t>
  </si>
  <si>
    <t>1户脱贫户</t>
  </si>
  <si>
    <t>受益脱贫人口4人</t>
  </si>
  <si>
    <t>方便群众出行，便捷农渔等产品运输，提高群众满意度</t>
  </si>
  <si>
    <t>2025年牛鼻滩镇碧潭社区牛鼻滩电排出水口至北小河原住宅基地道路建设500米</t>
  </si>
  <si>
    <t>2025年牛鼻滩镇碧潭社区牛鼻滩电排出水口至北小河原住宅基地道路建设长500米，宽3米，硬化厚0.18米</t>
  </si>
  <si>
    <t>谈家河村</t>
  </si>
  <si>
    <t>2025年牛鼻滩镇谈家河村7组至9组道路建设3850米及10组-12组4100米</t>
  </si>
  <si>
    <t>1、谈法顺起至同春截流沟道路建设700米，宽2.5米，铺碎石厚度0.07米
2、7组高抗沟至五横沟道路建设450米，宽2.5米，铺碎石厚度0.07米
3、8组老村部至五横沟道路建设650米，宽2.5米，铺碎石厚度0.07米
4、8组兴片卫生室至陈光来渔塘道路建设850米，宽2.5米，铺碎石厚度0.07米
5、9组高抗沟至五横沟道路建设600米，宽2.5米，铺碎石厚度0.07米
6、9组刘文平起至五横沟道路建设600米，宽2.5米，铺碎石厚度0.07米
7、10组何英勇屋旁至二截流沟道路建设800米，宽2.5米，铺碎石厚度0.07米
8、10组罗纲民屋后至兴丰片1组队屋道路建设300米，宽2.5米，铺碎石厚度0.07米
9、11组聂其明屋后至二截流沟道路建设1500米，宽2.5米，铺碎石厚度0.07米
10、11组郑圣仲田至12组组聂永清屋前道路建设1500米，宽2.5米，铺碎石厚度0.07米。</t>
  </si>
  <si>
    <t>68户脱贫户，15户监测户</t>
  </si>
  <si>
    <t>受益脱贫人口222人、防止返贫监测对象34人</t>
  </si>
  <si>
    <t>方便7组、8组、9、10、11、12组群众出行;便捷蔬菜等农产品运输；提高群众满意度。</t>
  </si>
  <si>
    <t>2025年牛鼻滩镇谈家河村1组至2组、3组渠道建设5200米及
10组-12组3000米</t>
  </si>
  <si>
    <t>1、谈家河村1组至2组长2800米宽6米深0.8米清沟出淤
2、谈家河村3组长2400米宽4米深0.8米清沟出淤
3、谈家河村10组至12组长3000米宽2.5米深0.8米进出水清沟出淤</t>
  </si>
  <si>
    <t>66户脱贫户,11户监测户</t>
  </si>
  <si>
    <t>受益脱贫人口194人，监测户26人</t>
  </si>
  <si>
    <t>方便农田灌溉，灌溉面积约2000亩，提高群众满意度</t>
  </si>
  <si>
    <t>同春垸村</t>
  </si>
  <si>
    <t>2025年牛鼻滩镇同春垸村3-5组生活道路硬化700米</t>
  </si>
  <si>
    <t>同春垸村3-5组生活道路硬化700米，宽2.5米，厚度0.2米</t>
  </si>
  <si>
    <t>30户脱贫户</t>
  </si>
  <si>
    <t>受益脱贫人口90人</t>
  </si>
  <si>
    <t>方便3、4、5组群众生产出行；便捷产品运输；提高群众满意度</t>
  </si>
  <si>
    <t>永福村</t>
  </si>
  <si>
    <t>2025年牛鼻滩镇永福村2、4、11组沟渠建设5500米</t>
  </si>
  <si>
    <t>1、永福村2组沟渠长2100米宽2米深0.8米清沟出淤；
2.永福村4组沟渠长1100米宽2米深0.08米清沟出淤；          3、永福村11组幸福桥至曾令红屋前沟渠长2300米宽3.5米深1米清沟出淤</t>
  </si>
  <si>
    <t>受益脱贫人口53人及防止返贫监测对象8人</t>
  </si>
  <si>
    <t>方便农田灌溉，灌溉面积约1500亩，提高群众满意度</t>
  </si>
  <si>
    <t>芷湾村</t>
  </si>
  <si>
    <t>2025年牛鼻滩镇芷湾村5-10组道路建设3000米</t>
  </si>
  <si>
    <t xml:space="preserve">1、芷湾村5组道路建设，道路长800米，宽3米，铺碎石厚度0.08米。   
2、芷湾村6组道路建设道路长600米，宽3米，铺碎石厚度0.08米。        
 3、 芷湾村7、8组道路建设道路长1000米，宽3米，铺碎石厚度0.08米。  
4、芷湾村9、10组道路道路长600米，宽3米，铺碎石厚度0.08米厚度0.08米。   </t>
  </si>
  <si>
    <t>18户脱贫户及防止返贫监测对象3户</t>
  </si>
  <si>
    <t>受益脱贫人口55人及防止返贫监测对象8人</t>
  </si>
  <si>
    <t>方便5、6、7、8、9、10组群众出行;便捷农渔等产品运输；提高群众满意度。</t>
  </si>
  <si>
    <t>十美堂</t>
  </si>
  <si>
    <t>一港村</t>
  </si>
  <si>
    <t>六组</t>
  </si>
  <si>
    <t>1000米</t>
  </si>
  <si>
    <t>改善群众农产品运输条件，方便群众出行，提高群众满意度。</t>
  </si>
  <si>
    <t>通过公告、公示等进行日常管理。带动脱贫户直接或间接受益，方便群众出行，降低农产品运输成本。</t>
  </si>
  <si>
    <t>白泥洲村</t>
  </si>
  <si>
    <t>道路整修</t>
  </si>
  <si>
    <t>维修</t>
  </si>
  <si>
    <t>2、3、4、5、6、7、8、9组</t>
  </si>
  <si>
    <t>4000米</t>
  </si>
  <si>
    <t>教育村</t>
  </si>
  <si>
    <t xml:space="preserve">道路整修  
500米 </t>
  </si>
  <si>
    <t>改善群众出行和农产品运输条件，提高群众满意度</t>
  </si>
  <si>
    <t>部分群众参与并获取劳动报酬</t>
  </si>
  <si>
    <t>月亮洲村</t>
  </si>
  <si>
    <t>月亮洲村1-9组</t>
  </si>
  <si>
    <t>18000米</t>
  </si>
  <si>
    <t>每年可增加3万元集体经济收入</t>
  </si>
  <si>
    <t>小茅村</t>
  </si>
  <si>
    <t>3组4组5组7组</t>
  </si>
  <si>
    <t>4500米</t>
  </si>
  <si>
    <t>解决农业生产用水困难，提高用水质量，提高群众满意度。</t>
  </si>
  <si>
    <t>通过公告、公示等进行日常管理。全村村民参与和受益，提高群众满意度。</t>
  </si>
  <si>
    <t>杨家台村</t>
  </si>
  <si>
    <t>危桥修建</t>
  </si>
  <si>
    <t>杨家台村7组</t>
  </si>
  <si>
    <t>2个</t>
  </si>
  <si>
    <t>改善群众出行和基地农产品运输条件，提高群众满意度</t>
  </si>
  <si>
    <t>通过公告、公示等进行日常管理。带动10户受益，增产增收</t>
  </si>
  <si>
    <t>邓家窖</t>
  </si>
  <si>
    <t>邓家窖村（1、2、3组）</t>
  </si>
  <si>
    <t>6000米</t>
  </si>
  <si>
    <t>通过公告、公示等进行日常管理。带动6户贫困户直接受益，让贫困户增产增收。</t>
  </si>
  <si>
    <t>观音寺村</t>
  </si>
  <si>
    <t>机耕道路整修</t>
  </si>
  <si>
    <t>全村范围</t>
  </si>
  <si>
    <t>5000米</t>
  </si>
  <si>
    <t>1个</t>
  </si>
  <si>
    <t>15户</t>
  </si>
  <si>
    <t>40人</t>
  </si>
  <si>
    <t>老街社区</t>
  </si>
  <si>
    <t>道路维修、拓宽</t>
  </si>
  <si>
    <t>老街社区2组、3组</t>
  </si>
  <si>
    <t>3000米</t>
  </si>
  <si>
    <t>菱角村</t>
  </si>
  <si>
    <t>路灯维修</t>
  </si>
  <si>
    <t>菱角村1-5组</t>
  </si>
  <si>
    <t>100盏</t>
  </si>
  <si>
    <t>解决居民文化精神建设，提高居民素质，加快乡村文明振兴</t>
  </si>
  <si>
    <t>通过公告、公示等进行日常管理。带动8户贫困户直接受益，让贫困户增产增收。</t>
  </si>
  <si>
    <t>庆复村</t>
  </si>
  <si>
    <t>庆复村1.2.5.7组</t>
  </si>
  <si>
    <t>同兴村</t>
  </si>
  <si>
    <t>路灯建设</t>
  </si>
  <si>
    <t>4组</t>
  </si>
  <si>
    <t>5户</t>
  </si>
  <si>
    <t>15人</t>
  </si>
  <si>
    <t>通过公告、公示等进行日常管理。带动脱贫户直接或间接受益，方便群众出行，提高群众满意度。</t>
  </si>
  <si>
    <t>秧田村</t>
  </si>
  <si>
    <t>秧田村1-5组</t>
  </si>
  <si>
    <t>沅阳社区</t>
  </si>
  <si>
    <t>3、4组</t>
  </si>
  <si>
    <t>太阳能路灯80盏</t>
  </si>
  <si>
    <t>胜利村</t>
  </si>
  <si>
    <t>胜利村6、7组</t>
  </si>
  <si>
    <t>1500米</t>
  </si>
  <si>
    <t>交通街社区</t>
  </si>
  <si>
    <t>水闸</t>
  </si>
  <si>
    <t>交通街11组</t>
  </si>
  <si>
    <r>
      <rPr>
        <sz val="8"/>
        <color rgb="FF000000"/>
        <rFont val="仿宋_GB2312"/>
        <charset val="134"/>
      </rPr>
      <t>30m</t>
    </r>
    <r>
      <rPr>
        <sz val="8"/>
        <color rgb="FF000000"/>
        <rFont val="微软雅黑"/>
        <charset val="134"/>
      </rPr>
      <t>²</t>
    </r>
  </si>
  <si>
    <t>解决农业生产用水困难，提高用水质量，提高群众满意度</t>
  </si>
  <si>
    <t>通过公告、公示等进行日常管理。带动22户贫困户直接受益，让贫困户增产增收。</t>
  </si>
  <si>
    <t>信阳湖村</t>
  </si>
  <si>
    <t>信阳湖村（2、3、8、9组）</t>
  </si>
  <si>
    <t>12000米</t>
  </si>
  <si>
    <t>通过公告、公示等进行日常管理。带动23户贫困户直接受益，让贫困户增产增收。</t>
  </si>
  <si>
    <t>上河口</t>
  </si>
  <si>
    <t>上河口村纬14线、纬19线</t>
  </si>
  <si>
    <t>纬14线1500米，纬19线1000米</t>
  </si>
  <si>
    <t>改善农田灌溉条件，提高群众满意度</t>
  </si>
  <si>
    <t>带动28户脱贫户直接受益，让脱贫户增产增收。</t>
  </si>
  <si>
    <t>荷包湖村</t>
  </si>
  <si>
    <t>纬23线，5、10组</t>
  </si>
  <si>
    <t>450米</t>
  </si>
  <si>
    <t>农场社区</t>
  </si>
  <si>
    <t>机耕道铺碎石</t>
  </si>
  <si>
    <t>3组4组5组</t>
  </si>
  <si>
    <t>800米</t>
  </si>
  <si>
    <t>通过公告、公示等进行日常管理</t>
  </si>
  <si>
    <t>同乐村</t>
  </si>
  <si>
    <t>原民东村2.3.4+原同乐村2.4村级主公路</t>
  </si>
  <si>
    <t>47人</t>
  </si>
  <si>
    <t>兴镇社区</t>
  </si>
  <si>
    <t>桥梁建设</t>
  </si>
  <si>
    <t>纬9线沟渠与兴镇社区文化广场交叉处</t>
  </si>
  <si>
    <t>1座</t>
  </si>
  <si>
    <t>解决产品运输难提高群众满意度</t>
  </si>
  <si>
    <t>通过公告公示等日常管理，带动6户脱贫户直接收益，让脱贫户增产增收</t>
  </si>
  <si>
    <t>石板滩镇</t>
  </si>
  <si>
    <t>狮子山村</t>
  </si>
  <si>
    <t>狮子山村2口堰塘整修</t>
  </si>
  <si>
    <t>狮子山村六组杨家湾大堰、三组方坪组小堰堰塘整修</t>
  </si>
  <si>
    <t>改善3个小组农田灌溉</t>
  </si>
  <si>
    <t>通过参与立项入库表决公示公告等进行日常监督</t>
  </si>
  <si>
    <t>兴隆桥村</t>
  </si>
  <si>
    <t>2022年6组过路堰水库出淤及堤库护坡</t>
  </si>
  <si>
    <t>6组过路堰水库出淤及堤库护坡</t>
  </si>
  <si>
    <t>方便6组村民发展农业，保证水田灌溉，提高产量</t>
  </si>
  <si>
    <t>带动4户贫困户直接或间接受益:4户贫困户方便农业生产，节省农业生产成本。</t>
  </si>
  <si>
    <t>毛栗岗村</t>
  </si>
  <si>
    <t>沟渠整修</t>
  </si>
  <si>
    <t>毛栗岗村5组（原朱家岗组）</t>
  </si>
  <si>
    <t>沟渠建设800米</t>
  </si>
  <si>
    <t>方便5组群众出行;便捷油茶等农产品运输；提高群众满意度。</t>
  </si>
  <si>
    <t>通过参与项目入库立项表决、通过公告公示等进行日常管理和监督。带动2户贫困户直接或间接受益:2户贫困户方便灌溉，节省农业生产成本。</t>
  </si>
  <si>
    <t>荷花堰社区</t>
  </si>
  <si>
    <t>堰塘整修</t>
  </si>
  <si>
    <t>荷花堰社区7组吃水堰、7组小堰清淤、护坡、整修</t>
  </si>
  <si>
    <t>方便村民发展农业，保证水田灌溉，提高蓄水功能</t>
  </si>
  <si>
    <t>带动5户贫困户直接或间接受益：改善贫困户的生活环境，方便灌溉。</t>
  </si>
  <si>
    <t>拾柴坡村</t>
  </si>
  <si>
    <t>组道扩宽、硬化</t>
  </si>
  <si>
    <t>6至7组长900米宽5米厚0.2米
4组长500米宽4米厚0.2米</t>
  </si>
  <si>
    <t>方便4.6.7组群众出行;便捷农产品运输；提高群众满意度。</t>
  </si>
  <si>
    <t>带动9户贫困户直接或间接受益：15名贫困户参与投工投劳，户增加其务工收入800元/人，9户贫困户出行方便。</t>
  </si>
  <si>
    <t>雷家铺村</t>
  </si>
  <si>
    <t>雷家铺5组水库整修</t>
  </si>
  <si>
    <t>雷家铺5组水库清淤、护坡、溢洪道</t>
  </si>
  <si>
    <t>增加山塘储水量，节约灌溉成本，有效保持水土和生态环境，提高群众满意度</t>
  </si>
  <si>
    <t>带动12户贫困户和80户非贫困户直接或间接受益，改变农户种植方式，增加收入，方便灌溉，节省农业生产成本。</t>
  </si>
  <si>
    <t>石板滩社区</t>
  </si>
  <si>
    <t>下汪家老桥至老渐河1000米清淤</t>
  </si>
  <si>
    <t>方便1组，2组村民进行农业生产，提高群众满意度</t>
  </si>
  <si>
    <t>带动8户贫困户直接或间接受益，方便农业生产，节省农业生产成本。</t>
  </si>
  <si>
    <t>常水社区</t>
  </si>
  <si>
    <t>山塘整修</t>
  </si>
  <si>
    <t>常水社区11组</t>
  </si>
  <si>
    <r>
      <rPr>
        <sz val="8"/>
        <rFont val="仿宋_GB2312"/>
        <charset val="134"/>
      </rPr>
      <t>中堰整修护坡，低</t>
    </r>
    <r>
      <rPr>
        <sz val="8"/>
        <rFont val="宋体"/>
        <charset val="134"/>
      </rPr>
      <t>碈</t>
    </r>
    <r>
      <rPr>
        <sz val="8"/>
        <rFont val="仿宋_GB2312"/>
        <charset val="134"/>
      </rPr>
      <t>整修</t>
    </r>
  </si>
  <si>
    <t>改善1个小组农田灌溉</t>
  </si>
  <si>
    <t>通过参与项目入库立项表决、通过公告公示等进行日常管理和监督。带动4户贫困户直接或间接受益:4户贫困户方便灌溉，节省农业生产成本。</t>
  </si>
  <si>
    <t>玉皇庵村</t>
  </si>
  <si>
    <t>玉皇庵村3组至8组道路硬化</t>
  </si>
  <si>
    <t>玉皇庵村3组至8组道路硬化1200米，宽5.5米，厚0.2米</t>
  </si>
  <si>
    <t>方便周边群众出行及粮食生产，便于农产品运输，提高群众满意度。</t>
  </si>
  <si>
    <t>带动22户脱贫户直接或间接受益：22户脱贫户出行方便，降低农作物等农产品运输成本。</t>
  </si>
  <si>
    <t>莲花堰社区</t>
  </si>
  <si>
    <t>莲花堰社区1组沟渠硬化</t>
  </si>
  <si>
    <t>沟渠建设1100米</t>
  </si>
  <si>
    <t>方便村民发展农业，保证水田灌溉，提高产量</t>
  </si>
  <si>
    <t xml:space="preserve">带动5户贫困户直接或间接受益：改善贫困户的生活环境，方便灌溉。
</t>
  </si>
  <si>
    <t>石公桥镇</t>
  </si>
  <si>
    <t>三兴村</t>
  </si>
  <si>
    <t>2025年三兴村北河堤硬化1000米</t>
  </si>
  <si>
    <t>北河堤硬化1000米</t>
  </si>
  <si>
    <t>方组群众出行、便捷农户产品运输；提高群众满意度。</t>
  </si>
  <si>
    <r>
      <rPr>
        <sz val="8"/>
        <color theme="1"/>
        <rFont val="仿宋_GB2312"/>
        <charset val="134"/>
      </rPr>
      <t>赵家</t>
    </r>
    <r>
      <rPr>
        <sz val="8"/>
        <color theme="1"/>
        <rFont val="宋体"/>
        <charset val="134"/>
      </rPr>
      <t>垱</t>
    </r>
    <r>
      <rPr>
        <sz val="8"/>
        <color theme="1"/>
        <rFont val="仿宋_GB2312"/>
        <charset val="134"/>
      </rPr>
      <t>村</t>
    </r>
  </si>
  <si>
    <r>
      <rPr>
        <sz val="8"/>
        <color rgb="FF000000"/>
        <rFont val="仿宋_GB2312"/>
        <charset val="134"/>
      </rPr>
      <t>2025年石公桥镇赵家</t>
    </r>
    <r>
      <rPr>
        <sz val="8"/>
        <color rgb="FF000000"/>
        <rFont val="宋体"/>
        <charset val="134"/>
      </rPr>
      <t>垱</t>
    </r>
    <r>
      <rPr>
        <sz val="8"/>
        <color rgb="FF000000"/>
        <rFont val="仿宋_GB2312"/>
        <charset val="134"/>
      </rPr>
      <t>村2组、4组道路硬化1000米</t>
    </r>
  </si>
  <si>
    <t>农村 
基础 
设施</t>
  </si>
  <si>
    <t>方便群众出行，减少交通事故发生，提高美丽乡村建设，便捷农产品运输，提高群众满意度。</t>
  </si>
  <si>
    <t>冲天湖</t>
  </si>
  <si>
    <t>2024年石公桥镇冲天湖村7组、8组机耕道道路建设1500米</t>
  </si>
  <si>
    <t>扩建整修</t>
  </si>
  <si>
    <t>冲天湖村7、8组</t>
  </si>
  <si>
    <t>冲天湖村7组、8组机耕道道路建设1500米，宽3米</t>
  </si>
  <si>
    <t>方便冲天湖村7、8组群众出行;便捷农产品运输；提高群众满意度。</t>
  </si>
  <si>
    <t>通过参与项目入库立项表决、通过公告公示等进行日常管理和监督。带动17户脱贫户直接或间接受益：方便脱贫户、监测户夜间出行。</t>
  </si>
  <si>
    <t>李家桥村</t>
  </si>
  <si>
    <t>2024年李家桥村兰草湾猕猴桃基地建设</t>
  </si>
  <si>
    <t>扩建</t>
  </si>
  <si>
    <t>李家桥村4组</t>
  </si>
  <si>
    <t>猕猴桃种植200亩</t>
  </si>
  <si>
    <t>带动本村63户村民致富</t>
  </si>
  <si>
    <t>三堰口村</t>
  </si>
  <si>
    <t>2025年三堰口村三一线村主道道路新建硬化2200米</t>
  </si>
  <si>
    <t>三一线村主道</t>
  </si>
  <si>
    <t>2200米</t>
  </si>
  <si>
    <t>减少周边农田灌溉时间，节约灌溉成本，改变周边供水用水条件，提升群众满意度。</t>
  </si>
  <si>
    <t>丁家垸村</t>
  </si>
  <si>
    <t>丁家垸村沟渠清淤</t>
  </si>
  <si>
    <t>丁家垸村12组、11组、9组、8组</t>
  </si>
  <si>
    <t>丁家垸村12组、11组、9组、8组沟渠清淤1200米</t>
  </si>
  <si>
    <t>减少周边农田灌溉时间，节约灌溉成本；改变周边农田供水用水条件；提升群众满意度。</t>
  </si>
  <si>
    <t>西洋陂村5组</t>
  </si>
  <si>
    <t>西洋陂村5组（胡立武家至钟梅初屋前）道路安装太阳灯长1300米</t>
  </si>
  <si>
    <t>西洋陂村5组（胡立武家至钟梅初屋前）道路安装太阳灯长1300米，25盏路灯</t>
  </si>
  <si>
    <t>方便西洋陂村5组村民夜间出行；提高群众满意度。</t>
  </si>
  <si>
    <t>通过参与项目入库立项、通过公告公示等进行日常管理和监督。</t>
  </si>
  <si>
    <t>覃家岗村</t>
  </si>
  <si>
    <t>2025年石公桥镇覃家岗村8.9组路灯安装</t>
  </si>
  <si>
    <t>道路安装路灯</t>
  </si>
  <si>
    <t>覃家岗村8.9组</t>
  </si>
  <si>
    <t>覃家岗村8.9.组道路路灯安装54盏2700米</t>
  </si>
  <si>
    <t>保障群众夜间出行安全，减少交通事故发生，提高美丽乡村建设，提高群众满意度。</t>
  </si>
  <si>
    <t>园艺场社区</t>
  </si>
  <si>
    <t>2024年石公桥镇园艺场社区7组道路硬化700米</t>
  </si>
  <si>
    <t>园艺场社区7组</t>
  </si>
  <si>
    <t>园艺场社区7组道路硬化700米</t>
  </si>
  <si>
    <t>方便7组群众出行;便捷农产品运输；提高群众满意度。</t>
  </si>
  <si>
    <t>通过参与项目入库立项表决、通过公告公示等进行日常管理和监督。带动本组居民直接或间接受益：方便群众出行;便捷农产品运输。</t>
  </si>
  <si>
    <t>白云阁村</t>
  </si>
  <si>
    <t>2023年石公桥镇白云阁村8机埠维修</t>
  </si>
  <si>
    <t>村基础设施</t>
  </si>
  <si>
    <t>白云阁村8组</t>
  </si>
  <si>
    <t>白云阁村8机埠维修3台</t>
  </si>
  <si>
    <t>解决8组群众灌溉困难的问题，提高群众满意度.</t>
  </si>
  <si>
    <t>贵家铺村</t>
  </si>
  <si>
    <t>2025年石公桥镇贵家铺村1-10组沟渠清淤14000米</t>
  </si>
  <si>
    <t>贵家铺村1-10组沟渠清淤14000米</t>
  </si>
  <si>
    <t>方便农户农田的灌溉、排渍、增产增收，提高群众满意度。</t>
  </si>
  <si>
    <t>王家桥村</t>
  </si>
  <si>
    <t>2025年石公桥镇王家桥村2组便桥</t>
  </si>
  <si>
    <t>方便周边农户农产品运输，节约运输成本提升群众满意度。</t>
  </si>
  <si>
    <t>街道社区</t>
  </si>
  <si>
    <t>2025年石公桥镇街道社区知青组沟渠硬化1500米</t>
  </si>
  <si>
    <t>方便知青组农户农田的灌溉、排渍、增产增收，提高群众满意度。</t>
  </si>
  <si>
    <t>芦茅岗</t>
  </si>
  <si>
    <t>2023年石公桥镇芦茅岗村11组机耕道建设700米</t>
  </si>
  <si>
    <t>芦茅岗村11组</t>
  </si>
  <si>
    <t>芦茅岗村11组机耕道建设</t>
  </si>
  <si>
    <t>方便芦茅岗村11组村民群众出行;便捷农产品运输；提高群众满意度。</t>
  </si>
  <si>
    <t>通过参与项目入库立项表决、通过公告公示等进行日常管理和监督。带动5户脱贫户直接或间接受益：方便脱贫户出行;便捷农产品运输。</t>
  </si>
  <si>
    <t>双桥坪镇</t>
  </si>
  <si>
    <t>官堰坪村</t>
  </si>
  <si>
    <t>8组小儿堰整修</t>
  </si>
  <si>
    <t>8组</t>
  </si>
  <si>
    <t>堰塘出淤浆砌200米</t>
  </si>
  <si>
    <t>方便农业生产，提高群众满意度</t>
  </si>
  <si>
    <t>通过参与项目入库立项表决.通过公告公示</t>
  </si>
  <si>
    <t>10组肖家堰整修</t>
  </si>
  <si>
    <t>涂家坪村</t>
  </si>
  <si>
    <t>7组沟渠整修浆砌1000米</t>
  </si>
  <si>
    <t>7组沟渠浆砌1000米</t>
  </si>
  <si>
    <t>五同庵村</t>
  </si>
  <si>
    <t>草堰6亩清淤堤坝整修及浆砌</t>
  </si>
  <si>
    <t>9组</t>
  </si>
  <si>
    <t>通过参与项目入库立项表决、通过公告公示</t>
  </si>
  <si>
    <t>大龙站社区</t>
  </si>
  <si>
    <t>道湾水库整修</t>
  </si>
  <si>
    <r>
      <rPr>
        <sz val="8"/>
        <color theme="1"/>
        <rFont val="仿宋_GB2312"/>
        <charset val="134"/>
      </rPr>
      <t>道湾水库换启动设备，整</t>
    </r>
    <r>
      <rPr>
        <sz val="8"/>
        <color theme="1"/>
        <rFont val="宋体"/>
        <charset val="134"/>
      </rPr>
      <t>碈</t>
    </r>
  </si>
  <si>
    <t>通过道湾水库整修，方便群众农田灌溉，增加农作物生产，增加收入</t>
  </si>
  <si>
    <t>通过参与项目入库立项表决、通过公告公示等进行日常管理监督</t>
  </si>
  <si>
    <t>全家坪村</t>
  </si>
  <si>
    <t>组道硬化</t>
  </si>
  <si>
    <r>
      <rPr>
        <sz val="8"/>
        <color theme="1"/>
        <rFont val="仿宋_GB2312"/>
        <charset val="134"/>
      </rPr>
      <t>10组长</t>
    </r>
    <r>
      <rPr>
        <sz val="8"/>
        <color rgb="FF000000"/>
        <rFont val="仿宋_GB2312"/>
        <charset val="134"/>
      </rPr>
      <t>600米，宽3.5米</t>
    </r>
  </si>
  <si>
    <t>解决群众出行问题</t>
  </si>
  <si>
    <t>兴国寺</t>
  </si>
  <si>
    <t>1组沟渠硬化</t>
  </si>
  <si>
    <t>硬化</t>
  </si>
  <si>
    <t>兴国寺村沟渠硬化长400米宽2.5米深1.8米</t>
  </si>
  <si>
    <t>方便农田灌溉，提供群众满意度</t>
  </si>
  <si>
    <r>
      <rPr>
        <sz val="8"/>
        <color theme="1"/>
        <rFont val="仿宋_GB2312"/>
        <charset val="134"/>
      </rPr>
      <t>祝家</t>
    </r>
    <r>
      <rPr>
        <sz val="8"/>
        <color theme="1"/>
        <rFont val="宋体"/>
        <charset val="134"/>
      </rPr>
      <t>垱</t>
    </r>
    <r>
      <rPr>
        <sz val="8"/>
        <color theme="1"/>
        <rFont val="仿宋_GB2312"/>
        <charset val="134"/>
      </rPr>
      <t>村</t>
    </r>
  </si>
  <si>
    <t>2组岗果弯堰塘清淤整修，浆砌硬化</t>
  </si>
  <si>
    <t>堰塘清淤整修，浆砌硬化，促进农产品增产增收，保证本村水源充足，提高群众满意度。</t>
  </si>
  <si>
    <t>宋家坪村</t>
  </si>
  <si>
    <t>4组下堰护坡浆砌
150米（堤坝大
整修）</t>
  </si>
  <si>
    <t>新建
整
修</t>
  </si>
  <si>
    <t>4组下堰护坡150米
（堤坝大整修）项目工程</t>
  </si>
  <si>
    <t>大桥村</t>
  </si>
  <si>
    <t>1组胜利水库护坡浆砌200米</t>
  </si>
  <si>
    <t>200米长.岩石方1500立方，混凝土100方</t>
  </si>
  <si>
    <t>方便
群众出行</t>
  </si>
  <si>
    <t>通过参与项目入库立项表决，通过公告公示等进行日常管理和监督</t>
  </si>
  <si>
    <t>双堰堤村</t>
  </si>
  <si>
    <t>山富堰山塘维修</t>
  </si>
  <si>
    <t>方便生产</t>
  </si>
  <si>
    <t>谢家铺镇</t>
  </si>
  <si>
    <t>赵家庵村</t>
  </si>
  <si>
    <t>赵家庵村六组至九组道路拓宽及硬化3公里</t>
  </si>
  <si>
    <t>赵家庵村六组至九组</t>
  </si>
  <si>
    <t>六组至九组道路拓宽及硬化3公里，扩宽1.5米</t>
  </si>
  <si>
    <t>方便群众出行，便捷油茶，稻谷等农产品运输，提高群众满意度，幸福指数</t>
  </si>
  <si>
    <t>带动贫困户直接受益，方便群众出行;提高群众满意度；改善生产生活条件。</t>
  </si>
  <si>
    <t>养殖业基地</t>
  </si>
  <si>
    <t>边山铺村</t>
  </si>
  <si>
    <t>边山铺村牛蛙幼苗孵化基地</t>
  </si>
  <si>
    <t>边山铺村一组牛蛙
幼苗孵化基地30亩</t>
  </si>
  <si>
    <t>提高村集
体收入</t>
  </si>
  <si>
    <t>带动贫困户直接受益</t>
  </si>
  <si>
    <t>施家陂村</t>
  </si>
  <si>
    <t>施家陂村4、5、7、8、9组道路扩宽硬化3100米</t>
  </si>
  <si>
    <t>新修</t>
  </si>
  <si>
    <t>4、5、7、8、9组</t>
  </si>
  <si>
    <t>四组300米扩宽1.5米、五组400扩宽1.5米、七组1000米扩宽1.5米、8组400米新修硬化4.5米宽、九组1000米扩宽1.5米</t>
  </si>
  <si>
    <t>方便群众出行、方便车辆运输农产品、提高群众满意度</t>
  </si>
  <si>
    <t>带动周边农户投工投劳，增加务工收入1.5万元</t>
  </si>
  <si>
    <t>东湖山村</t>
  </si>
  <si>
    <t>东湖山村6组涧山冲副坝整修硬化、10组荷叶塘清淤，加固</t>
  </si>
  <si>
    <t>东湖山村6组涧山冲、10组荷叶塘</t>
  </si>
  <si>
    <t>6组涧山冲副坝整修硬化1800米、堤面宽6米。10组荷叶塘清淤、扩容、除险、加固10亩，长100米，堤面宽2米</t>
  </si>
  <si>
    <t>灌溉农田，提高农田稻谷产量，提高群众收益，提高群众满意度，幸福指数</t>
  </si>
  <si>
    <t>带动贫困户直接受益，提高群众满意度；改善生产生活条件。</t>
  </si>
  <si>
    <t>匡家桥村</t>
  </si>
  <si>
    <t>匡家桥村2组、4组、5组道路硬化</t>
  </si>
  <si>
    <t>匡家桥村2组、4组、5组</t>
  </si>
  <si>
    <t>2组张志华老屋至杨启权180米长、3.5米宽，向学卫至向大喜200米长、3.5米宽；4组徐国恩至徐良学250米长、3.5米宽；楠竹小学至李召维600米长、3.5米宽，李小平至韩新球700米长、3.5米宽；5组陈昌元至杨福初220米长、3.5米宽；</t>
  </si>
  <si>
    <t>方便一组群众出行，便捷油茶，稻谷等农产品运输，提高群众满意度</t>
  </si>
  <si>
    <t>方便20户114人出行、农产品运输</t>
  </si>
  <si>
    <t>匡家桥村1组、2组、4组山塘整修</t>
  </si>
  <si>
    <t>匡家桥村1组、2组、4组</t>
  </si>
  <si>
    <t>1组三角堰塘、汪家堰塘、消水堰塘、黑子冲堰塘、百美堰塘清淤、除杂、大堤护坡，2组老屋堰塘、上堰塘、冲堰塘、猪笼窝堰塘清淤、除杂、大堤护坡，4组杨家冲堰塘、李家堰塘、枫树堰塘清淤、除杂、大堤护坡，</t>
  </si>
  <si>
    <t xml:space="preserve">  减少周边农田灌溉时间；节约灌溉成本；有效保持水土，保护生态；改善周边供水用水条件；提高群众满意度。</t>
  </si>
  <si>
    <t xml:space="preserve">  减少周边农田灌溉时间；增加农产品产量，提高群众满意度。</t>
  </si>
  <si>
    <t>金陵桥村</t>
  </si>
  <si>
    <t>金陵桥村主干道1组、3组、4组、5组、7组路灯安装100盏</t>
  </si>
  <si>
    <t>金陵桥村主干道</t>
  </si>
  <si>
    <t>金陵桥村1组、3组、4组、6组、7组道路路灯安装100盏</t>
  </si>
  <si>
    <t>方便群众交通出行;提高群众满意度，增加群众幸福感。</t>
  </si>
  <si>
    <t>带动脱贫户直接受益，方便群众出行;提高群众满意度；改善生产生活及出行条件。</t>
  </si>
  <si>
    <t>白泥塘村</t>
  </si>
  <si>
    <t>白泥塘村2组通组道路建设</t>
  </si>
  <si>
    <t>白泥塘村组道</t>
  </si>
  <si>
    <t>白泥塘村2组杨先平处-高南海与杨政忠处道路扩宽硬化（路基扩宽长1.2公里，宽4.5米，硬化1.2公里长，宽3.5米，厚0.2米）</t>
  </si>
  <si>
    <t>带动3个脱贫户直接受益，方便363个群众出行，改善生产生活条件</t>
  </si>
  <si>
    <t>鹿角坪村</t>
  </si>
  <si>
    <t>鹿角坪村10组林场建设生态大棚建设</t>
  </si>
  <si>
    <t>鹿角坪村10</t>
  </si>
  <si>
    <t>生态大棚800平方米及场坪硬化等配套设施建设</t>
  </si>
  <si>
    <t>发展一村一品产业，增加村集体和群众收入</t>
  </si>
  <si>
    <t>盘活村集体闲置土地，增加村集体经济收入，带动农户就业。</t>
  </si>
  <si>
    <t>鹿角坪村10组新建民俗3栋</t>
  </si>
  <si>
    <t>每栋180平方米，合计540平方米</t>
  </si>
  <si>
    <t>发展乡村旅游，增加村集体和群众收入</t>
  </si>
  <si>
    <t>雷轰山村</t>
  </si>
  <si>
    <t>雷轰山村3.5.7组道路加宽820米，新建500米</t>
  </si>
  <si>
    <t>3.5.7组加宽长820米，加宽2米；5.7组新建道路500米，宽5米。</t>
  </si>
  <si>
    <t>带动10户脱贫户直接受益，方便363个群众出行，改善生产生活条件</t>
  </si>
  <si>
    <t>丁家桥村</t>
  </si>
  <si>
    <t>丁家桥村2组沟渠清淤硬化500米，宽2米</t>
  </si>
  <si>
    <t xml:space="preserve">    丁家桥村2组</t>
  </si>
  <si>
    <t>2组沟渠清淤硬化500米，宽2米</t>
  </si>
  <si>
    <t xml:space="preserve">  减少周边农田灌溉时间，节约灌溉成本，有效保持水土，保护生态；改善周边供水用水条件。</t>
  </si>
  <si>
    <t>农田灌溉50亩，增加农产品增收，增加农民收入。</t>
  </si>
  <si>
    <t>向家巷村</t>
  </si>
  <si>
    <t>向家巷村3、4、5、6组道路扩宽硬化5500米</t>
  </si>
  <si>
    <t>全长5500米，扩宽硬化2米</t>
  </si>
  <si>
    <t>方便3、4、5、6组群众出行，方便周边农户农产品运输，机械作业。</t>
  </si>
  <si>
    <t>带动10户脱贫户直接受益，方便220户群众出行，改善生产生活条件。</t>
  </si>
  <si>
    <t>粟家庵村</t>
  </si>
  <si>
    <t>粟家庵村一、二组道路扩宽、硬化3.3公里</t>
  </si>
  <si>
    <t>粟家庵村一、二组</t>
  </si>
  <si>
    <t>一组原仙羊八组道路硬化长1800米，宽5米；
二组原仙羊片老村部处至与赵家庵村交界处扩宽硬化宽2米，长1500米。</t>
  </si>
  <si>
    <t>方便75户256人出行、农产品运输</t>
  </si>
  <si>
    <t>河图冲村</t>
  </si>
  <si>
    <t>河图冲村1组、2组、3组、5组、7组道路硬化、加宽、涵管铺设、护坡加固5340米</t>
  </si>
  <si>
    <t>1组、2组、3组、5组、7组</t>
  </si>
  <si>
    <t>河图冲村3组高佰桂至周元宝断头路硬化，河图冲村5组张红政至何及甫处临水临崖路段新建长40米河图冲村7组元桂至东湖接口处硬化，计1800米。1组、2组、3组、主干道加宽、硬化、涵管铺设、护坡加固总计长度3500米</t>
  </si>
  <si>
    <t>方便整个河图冲村村民出行，提高群众满意度，幸福指数，</t>
  </si>
  <si>
    <t>唐家铺
社区</t>
  </si>
  <si>
    <t>唐家铺社区8、11、12组油茶林疏密</t>
  </si>
  <si>
    <t>8组、11组、12组</t>
  </si>
  <si>
    <t>500亩油茶林疏密</t>
  </si>
  <si>
    <t>改良油茶品种，增加群众收入，提高群众满意度。</t>
  </si>
  <si>
    <r>
      <rPr>
        <sz val="8"/>
        <color theme="1"/>
        <rFont val="仿宋_GB2312"/>
        <charset val="134"/>
      </rPr>
      <t>带动18户贫困户及45户非贫困户直接或间接受益：3名贫困户参与投工投劳，户增加其务工收入600元/人，</t>
    </r>
    <r>
      <rPr>
        <sz val="8"/>
        <color theme="1"/>
        <rFont val="宋体"/>
        <charset val="134"/>
      </rPr>
      <t>増</t>
    </r>
    <r>
      <rPr>
        <sz val="8"/>
        <color theme="1"/>
        <rFont val="仿宋_GB2312"/>
        <charset val="134"/>
      </rPr>
      <t>加受益贫困户油茶产值200元/年。</t>
    </r>
  </si>
  <si>
    <t>官桥坪村</t>
  </si>
  <si>
    <t>官桥坪村9组农业产业园大棚扩建</t>
  </si>
  <si>
    <t>扩建大棚10000平方米</t>
  </si>
  <si>
    <t>扩大种植规模，推动官桥坪经济发展，提高全体村民经济收入。</t>
  </si>
  <si>
    <t>带动脱困户直接受益，带动农户参与，提高农户收益，提高群众满意度；改善生产生活条件。</t>
  </si>
  <si>
    <t>许家桥乡</t>
  </si>
  <si>
    <t>八叶桥村</t>
  </si>
  <si>
    <t>八叶桥村1组道路硬化</t>
  </si>
  <si>
    <t>八叶桥村1组</t>
  </si>
  <si>
    <t>八叶桥村1组长2000米、宽3.5米、厚0.2米道路硬化</t>
  </si>
  <si>
    <t>解决当地村级道路的交通条件，改善当地环境，促进农民增收增产，提高群众满意度。</t>
  </si>
  <si>
    <t>赤家岗村</t>
  </si>
  <si>
    <t>赤家岗村2组组道硬化</t>
  </si>
  <si>
    <t>赤家岗村2组</t>
  </si>
  <si>
    <t>2组长1000米、宽3.5米、厚0.2米组道硬化</t>
  </si>
  <si>
    <t>方便群众出行、便捷油茶等农产品运输，提高群众满益度。</t>
  </si>
  <si>
    <t>带动8户贫困户直接或间接受益，贫困户参与投工投劳增加其务工收入1000元/人，贫困出行方便，降低油茶等农产品运输成本。</t>
  </si>
  <si>
    <t>丁家港社区</t>
  </si>
  <si>
    <t>丁家港社区山塘清淤、堤翻修、堤面硬化</t>
  </si>
  <si>
    <t>丁家港社区5组</t>
  </si>
  <si>
    <t>①5组丁家湾大堰塘山塘清淤、堤翻修②5组佰夫堰山塘清淤、堤翻修、堤面硬化③5组张家堰清淤、加深扩容1米</t>
  </si>
  <si>
    <t>方便5组农田灌溉和生产、生活用水</t>
  </si>
  <si>
    <t>参与项目入库.通过.公示等进行日常监督</t>
  </si>
  <si>
    <t>广成山</t>
  </si>
  <si>
    <t>广成山村9组小冲堰塘整修</t>
  </si>
  <si>
    <t>广成山村9组</t>
  </si>
  <si>
    <t>减少周边农田灌溉，有效保持水土，保护生态；提高群众满意度。</t>
  </si>
  <si>
    <t>带动2户脱贫户户直接或间接受益方便灌溉，节省农业生产成本。</t>
  </si>
  <si>
    <t>广成山4组1480米、加宽1米、厚0.2米组道硬化</t>
  </si>
  <si>
    <t>广成山村4组</t>
  </si>
  <si>
    <t>方便4组群众出行;便捷油茶等农产品运输；提高群众满意度。</t>
  </si>
  <si>
    <t>带动4户脱贫户和91户非脱贫户直接或间接受益，出行方便，降低油茶等农产品运输成本。</t>
  </si>
  <si>
    <t>民族村</t>
  </si>
  <si>
    <t>民族村7组、10组组道路硬化</t>
  </si>
  <si>
    <t>305米长，3.5米宽</t>
  </si>
  <si>
    <t>解决7组、10组村民及相邻组出行，便捷稻谷等农产品运输。</t>
  </si>
  <si>
    <t>带动10户脱贫户和71户非脱贫户直接或间接受益，出行方便，降低油茶等农产品运输成本。</t>
  </si>
  <si>
    <t>牌楼村</t>
  </si>
  <si>
    <t>牌楼村1组道路硬化</t>
  </si>
  <si>
    <t>牌楼村1组</t>
  </si>
  <si>
    <t>牌楼村1组（长500米，宽3.5米，厚0.2米，）道路硬化</t>
  </si>
  <si>
    <t>方便本组群众出行；便捷油茶、水稻等农产品运输；提高群众满意度。</t>
  </si>
  <si>
    <t>珊瑚岗村</t>
  </si>
  <si>
    <r>
      <rPr>
        <sz val="8"/>
        <color theme="1"/>
        <rFont val="仿宋_GB2312"/>
        <charset val="134"/>
      </rPr>
      <t>珊瑚岗村甘家大</t>
    </r>
    <r>
      <rPr>
        <sz val="8"/>
        <color theme="1"/>
        <rFont val="宋体"/>
        <charset val="134"/>
      </rPr>
      <t>垱</t>
    </r>
    <r>
      <rPr>
        <sz val="8"/>
        <color theme="1"/>
        <rFont val="仿宋_GB2312"/>
        <charset val="134"/>
      </rPr>
      <t>至5组大港清淤1500米</t>
    </r>
  </si>
  <si>
    <t>珊瑚岗村11-5组</t>
  </si>
  <si>
    <r>
      <rPr>
        <sz val="8"/>
        <color theme="1"/>
        <rFont val="仿宋_GB2312"/>
        <charset val="134"/>
      </rPr>
      <t>甘家大</t>
    </r>
    <r>
      <rPr>
        <sz val="8"/>
        <color theme="1"/>
        <rFont val="宋体"/>
        <charset val="134"/>
      </rPr>
      <t>垱</t>
    </r>
    <r>
      <rPr>
        <sz val="8"/>
        <color theme="1"/>
        <rFont val="仿宋_GB2312"/>
        <charset val="134"/>
      </rPr>
      <t>至5组大港清淤1500米</t>
    </r>
  </si>
  <si>
    <t>双冲村</t>
  </si>
  <si>
    <t>双冲村1组机耕道新建、沟渠清淤硬化</t>
  </si>
  <si>
    <t>双冲村1组</t>
  </si>
  <si>
    <t>1组（原双冲村2组）新建机耕道500米，沟渠清淤硬化500米</t>
  </si>
  <si>
    <t>方便1组群众周边农田灌溉，粮食运输，增高粮食产量，提高群众满意度</t>
  </si>
  <si>
    <t xml:space="preserve">五宝山村 </t>
  </si>
  <si>
    <t>五宝山村1组山塘整修</t>
  </si>
  <si>
    <t>五宝山1组</t>
  </si>
  <si>
    <t>五宝山村9组越家冲15亩山塘</t>
  </si>
  <si>
    <t>保障农业生产用水，增加农民收入，提高群众满意度</t>
  </si>
  <si>
    <t>兴旺冲村</t>
  </si>
  <si>
    <t>兴旺冲村2组道路硬化</t>
  </si>
  <si>
    <t>兴旺2组</t>
  </si>
  <si>
    <t xml:space="preserve">2组组道1000米
</t>
  </si>
  <si>
    <t>方便本组村民及相邻组出行，便捷油茶，稻谷等农产品运输，提高群众满意度</t>
  </si>
  <si>
    <t>参与项目入库通过公示进行日常管理，带动2组村民直接受益直接受益</t>
  </si>
  <si>
    <t>许家桥村</t>
  </si>
  <si>
    <t>许家桥村1组道路硬化</t>
  </si>
  <si>
    <t>许家桥村1组</t>
  </si>
  <si>
    <t>许家桥村1组长800米，宽3米厚0.2米组道硬化</t>
  </si>
  <si>
    <t>带动6户脱贫户和140户非脱贫户直接或间接受益，出行方便，降低油茶等农产品运输成本。</t>
  </si>
  <si>
    <t>许家桥社区</t>
  </si>
  <si>
    <t>许家桥社区6组沟渠清淤、除杂</t>
  </si>
  <si>
    <t>许家桥社区6组</t>
  </si>
  <si>
    <t>6组沟渠清淤3000米</t>
  </si>
  <si>
    <t>方便6组农田灌溉；提高群众满意度。</t>
  </si>
  <si>
    <t>许家桥社区5组沟渠硬化</t>
  </si>
  <si>
    <t>许家桥社区5组</t>
  </si>
  <si>
    <t>5组沟渠硬化长1000米</t>
  </si>
  <si>
    <t>方便5组农田灌溉；提高群众满意度。</t>
  </si>
  <si>
    <t>杨公庵村</t>
  </si>
  <si>
    <t>杨公庵村4组许大堰山塘整修</t>
  </si>
  <si>
    <t>杨公庵村4组（老八组）</t>
  </si>
  <si>
    <t>清淤、硬化</t>
  </si>
  <si>
    <t>确保周边农田的灌溉用水，有效保持水土，改善周边供水用水条件，提高群众满意度。</t>
  </si>
  <si>
    <t>带动3户脱贫户和75户非脱贫户直接或间接受益，贫困户方便灌溉，节省农业生产成本。</t>
  </si>
  <si>
    <t>永寺山</t>
  </si>
  <si>
    <t>永寺山村
3.4组沟渠清淤除杂</t>
  </si>
  <si>
    <t>永寺山村
3.4组</t>
  </si>
  <si>
    <t>长1900米</t>
  </si>
  <si>
    <t>解决3.4组及
附近村民排污、
农田引水灌溉</t>
  </si>
  <si>
    <t>参与项目入库通过公示进行日常管理，
带动3.4组村民直接受益直接受益</t>
  </si>
  <si>
    <t>中堰村</t>
  </si>
  <si>
    <t>中堰村7组机耕道整修、沟渠疏通、硬化</t>
  </si>
  <si>
    <t>中堰村7组</t>
  </si>
  <si>
    <t>整修机耕道950米，沟渠疏通、硬化950米</t>
  </si>
  <si>
    <t>便捷7组种粮机械、产品运输、水田灌溉，提高群众满意度</t>
  </si>
  <si>
    <t>提高参与项目入库立项表决、公告公示等进行日常管理和监督</t>
  </si>
  <si>
    <t>镇德桥镇</t>
  </si>
  <si>
    <t>财神庙社区</t>
  </si>
  <si>
    <t>2024年镇德桥镇财神庙社区9组、10组修建过水桥</t>
  </si>
  <si>
    <t>财神庙社区9组、10组</t>
  </si>
  <si>
    <t>财神庙社区9组、10组修建过水桥2座</t>
  </si>
  <si>
    <t>便捷农业生产，提高群众满意度</t>
  </si>
  <si>
    <t>通过参与项目入库立项表决、通过公告公示等进行日常管理和监督。
带动9户脱贫户直接或间接受益：3名脱贫户参与投工投劳，便捷农业生产。</t>
  </si>
  <si>
    <t>朱家桥村</t>
  </si>
  <si>
    <t>2025年镇德桥镇朱家桥村主干道路硬化加宽</t>
  </si>
  <si>
    <t>朱家桥村主干道路硬化加宽长1.2km，宽1.5m，厚20cm</t>
  </si>
  <si>
    <t>方便全村群众出行;便捷甘蔗、晚秋黄梨、油茶等农产品运输；提高群众满意度。</t>
  </si>
  <si>
    <t>带动34户贫困户,290户非贫困户直接或间接受益：20名贫困户参与投工投劳，户增加其收入1000元/人，方便本组农户出行方便，降低农产品运输成本。</t>
  </si>
  <si>
    <t>刘家桥村</t>
  </si>
  <si>
    <t>2025年镇德桥镇刘家桥村五谷丰水稻农机专业合作社优质稻1587亩</t>
  </si>
  <si>
    <t>扩大规模</t>
  </si>
  <si>
    <t>刘家桥村种植优质稻1587亩</t>
  </si>
  <si>
    <t>集体入股收益分红百分之十，农户增收35万，提高群众收入。</t>
  </si>
  <si>
    <t>带动82户脱贫户，其中2户监测户，857户一般农户直接或间接受益，其中35户脱贫户参与投工投劳，解决就业。且每户增加收入1000元以上的务工收入。</t>
  </si>
  <si>
    <t>乔家岗村</t>
  </si>
  <si>
    <t>2025年镇德桥镇乔家岗村10组荒山开垦油茶种植</t>
  </si>
  <si>
    <t>乔家岗村10组52亩荒山开垦油茶种植</t>
  </si>
  <si>
    <t>保护生态；带动农户增收；提高群众满意度。</t>
  </si>
  <si>
    <t>通过参与项目入库立项表决、通过公告公示等进行日常管理和监督。
带动3户贫困户直接或间接受益：2名贫困户参与投工投劳。</t>
  </si>
  <si>
    <t>水浒庙社区</t>
  </si>
  <si>
    <t>2025年镇德桥镇水浒庙社区2.3.7.6组沟渠清淤2500米</t>
  </si>
  <si>
    <t>水浒庙2.3.6.7组</t>
  </si>
  <si>
    <t>水浒庙社区2.3.6.7组沟渠清淤2500米</t>
  </si>
  <si>
    <t>节约灌溉成本，保护生态；改善周边供水用水条件；提高群众满意度。</t>
  </si>
  <si>
    <t>通过参与项目入库立项表决、通过公告公示等进行日常管理和监督。
带动4户脱贫户直接或间接受益：方便本周及周边村民出行，降低农产品运输成本。</t>
  </si>
  <si>
    <t>同心坝村</t>
  </si>
  <si>
    <t>2025年镇德桥镇同心坝村3、4、5、6组沟渠硬化2000米</t>
  </si>
  <si>
    <t>同心坝村3、4、5、6组</t>
  </si>
  <si>
    <t>同心坝村3、4、5、6组沟渠硬化2000米</t>
  </si>
  <si>
    <t>节约农户种田灌溉成本，改善周边排放用水条件；提高群众满意度。</t>
  </si>
  <si>
    <t>通过参与项目入库立项表决、通过公告公示等进行日常管理和监督。
带动5户脱贫户、监测户直接或间接受益：3名脱贫户1户监测户参与投工投劳，5户脱贫户、监测户出行方便，降低农产品运输成本。</t>
  </si>
  <si>
    <t>卧龙岗村</t>
  </si>
  <si>
    <t>2025年镇德桥镇卧龙岗村道路拓宽3200米</t>
  </si>
  <si>
    <t>卧龙岗村1-13组</t>
  </si>
  <si>
    <t>卧龙岗村1-13组道路拓宽3200米</t>
  </si>
  <si>
    <t>方便卧龙岗村村群众出行;便捷农产品运输；提高群众满意度。</t>
  </si>
  <si>
    <t>通过参与项目入库立项表决、通过公告公示等进行日常管理和监督。
带动28户脱贫户直接或间接受益：方便本周及周边村民出行，降低农产品运输成本。</t>
  </si>
  <si>
    <t xml:space="preserve">张家桥村 </t>
  </si>
  <si>
    <t>2025年镇德桥镇张家桥村3,4,5,7,11,16,19组道路硬化2700米</t>
  </si>
  <si>
    <t>张家桥村3,4,5,7,11,16,19组</t>
  </si>
  <si>
    <t>张家桥村3,4,5,7,11,16,19组道路硬化2700米</t>
  </si>
  <si>
    <t>方便刘家桥村群众出行;便捷农产品运输；提高群众满意度。</t>
  </si>
  <si>
    <t>通过参与项目入库立项表决、通过公告公示等进行日常管理和监督。
带动49户脱贫户直接或间接受益：8名脱贫户参与投工投劳，49户脱贫户出行方便，降低农产品运输成本。</t>
  </si>
  <si>
    <t>夹巷口社区</t>
  </si>
  <si>
    <t>2025年镇德桥镇夹巷口社区主排水管道及沟渠清淤</t>
  </si>
  <si>
    <t>夹巷口社区主排水管道及沟渠清淤1200米</t>
  </si>
  <si>
    <t xml:space="preserve">解决社区人居环境污水处理，方便邻村田地取水，提高群众满意度。
</t>
  </si>
  <si>
    <t>通过参与项目入库立项表决、通过公告公示等进行日常管理和监督带动326户居民和村民直接或间接受益</t>
  </si>
  <si>
    <t>中河口镇</t>
  </si>
  <si>
    <t>北洲村</t>
  </si>
  <si>
    <t>北洲村5组</t>
  </si>
  <si>
    <t>北洲村5组道路硬化350米，投资金额15</t>
  </si>
  <si>
    <t>带动3户贫困户和30户非贫困户直接或间接受益，降低农产品的运输成本</t>
  </si>
  <si>
    <t>北洲村10组</t>
  </si>
  <si>
    <t>北洲村10组道路硬化500米，投资金额20</t>
  </si>
  <si>
    <t>带动3户贫困户和38户非贫困户直接或间接受益，降低农产品的运输成本</t>
  </si>
  <si>
    <t>道路硬化拓宽</t>
  </si>
  <si>
    <t>北洲村4组</t>
  </si>
  <si>
    <t>道路硬化拓宽1米，长600米，厚0.2米</t>
  </si>
  <si>
    <t>带动7户贫困户和50户非贫困户直接或间接受益，降低农产品的运输成本</t>
  </si>
  <si>
    <t>东北湾村</t>
  </si>
  <si>
    <t>道路维修</t>
  </si>
  <si>
    <t>东北湾7组</t>
  </si>
  <si>
    <t>7组道路维修1000米</t>
  </si>
  <si>
    <t>方便农机进出，提高生产效益，美化村级人居环境，提高村民的幸福感</t>
  </si>
  <si>
    <t>带动15户脱贫户直接受益，72名群众间接受益</t>
  </si>
  <si>
    <t>复兴村</t>
  </si>
  <si>
    <t>复兴村纬23-24线</t>
  </si>
  <si>
    <t>纬23-24线之间道路硬化的经20线500米</t>
  </si>
  <si>
    <t>带动9户贫困户和50户非贫困户直接或间接受益，降低农产品的运输成本</t>
  </si>
  <si>
    <t>乐安村</t>
  </si>
  <si>
    <t>乡村振兴</t>
  </si>
  <si>
    <t>乐安村3组、4组</t>
  </si>
  <si>
    <t>沟渠清淤2千米</t>
  </si>
  <si>
    <t>方便农户进水，提高生产效率，美化村级人居环境，提高村民幸福感。</t>
  </si>
  <si>
    <t xml:space="preserve">
带动30户贫困户和
200户非贫困户直接或间接收益。
</t>
  </si>
  <si>
    <t>麻河口村</t>
  </si>
  <si>
    <t>经九线沟渠清淤</t>
  </si>
  <si>
    <t>麻河口经9线</t>
  </si>
  <si>
    <t>经9线沟渠清淤2000米</t>
  </si>
  <si>
    <t>方便农户进水，提高生产效益，美化村级人居环境，提高村民的幸福感</t>
  </si>
  <si>
    <t>带动7户脱贫户直接受益，86名群众间接受益</t>
  </si>
  <si>
    <t>南洲村</t>
  </si>
  <si>
    <t>新建桥</t>
  </si>
  <si>
    <t>南洲村经16线、纬20线交点处</t>
  </si>
  <si>
    <t>经16线、纬20线交点处新建桥一座</t>
  </si>
  <si>
    <t>带动8户脱贫户直接受益，65名群众间接受益</t>
  </si>
  <si>
    <t>受祜村</t>
  </si>
  <si>
    <t>受祜村纬15、16线道路硬化</t>
  </si>
  <si>
    <t>受祜村纬15、16线</t>
  </si>
  <si>
    <t>纬15、16线道路硬化各500米</t>
  </si>
  <si>
    <t>带动11户贫困户和147户非贫困户直接或间接受益，降低农产品的运输成本</t>
  </si>
  <si>
    <t>双剅村</t>
  </si>
  <si>
    <t>双剅村纬
7线</t>
  </si>
  <si>
    <t>纬7线沟渠清淤1300米</t>
  </si>
  <si>
    <t>方便农户进水，提高生产效益，美化村级人居环境，提高村民幸福感</t>
  </si>
  <si>
    <t>带动7户脱贫户
直接受益，487名群众间接受益</t>
  </si>
  <si>
    <t>团洲村</t>
  </si>
  <si>
    <t>机耕道维修</t>
  </si>
  <si>
    <t>团洲村1组-3组</t>
  </si>
  <si>
    <t>机耕道改造每组1000米，共计3000米</t>
  </si>
  <si>
    <t>方便群众优质稻等农产品运输；提高群众满意度。</t>
  </si>
  <si>
    <t>带动14户脱贫户，211户非脱贫户直接或间接受益，降低水稻、湘藕的灌溉成本以及农产品运输成本。</t>
  </si>
  <si>
    <t>中河口村</t>
  </si>
  <si>
    <t>中河口村10组组道道路硬化</t>
  </si>
  <si>
    <t>中河口村10组</t>
  </si>
  <si>
    <t>10组道路硬化1200米、宽3米、厚0.2米</t>
  </si>
  <si>
    <t>带动3户贫困户和32户非贫困户直接或间接受益，降低农产品的运输成本</t>
  </si>
  <si>
    <t>周家店镇</t>
  </si>
  <si>
    <t>娥公桥村</t>
  </si>
  <si>
    <t>娥公桥村1组道路硬化300米</t>
  </si>
  <si>
    <t>长300米、宽3米、厚0.2米</t>
  </si>
  <si>
    <t>方便村民日常生活出行，农产品运输，提高群众满意度。</t>
  </si>
  <si>
    <t>恒丰垸村</t>
  </si>
  <si>
    <t>2组组道扩宽硬化</t>
  </si>
  <si>
    <t>2组组道：长1000米
宽1.2米</t>
  </si>
  <si>
    <t>方便村民日常生活出行，农产品运输
提高群众满意度。</t>
  </si>
  <si>
    <t>通过参与项目入库立项表决
、通过公告公示等
进行管理和监督</t>
  </si>
  <si>
    <t>濠口村</t>
  </si>
  <si>
    <t>路灯安装工程</t>
  </si>
  <si>
    <t>濠口村4组</t>
  </si>
  <si>
    <t>安装路灯60盏</t>
  </si>
  <si>
    <t>方便村民出行，提高居民幸福指数。</t>
  </si>
  <si>
    <t>太平寺村</t>
  </si>
  <si>
    <t>太平寺村1、6、7组山塘整修</t>
  </si>
  <si>
    <t>太平寺村1、6、7组</t>
  </si>
  <si>
    <t>3口山塘出淤、堰底压实、堤坝整修加固</t>
  </si>
  <si>
    <t>便于农田灌溉，增加村民收入，提高村民种粮积极性。</t>
  </si>
  <si>
    <t>白鹤寺村</t>
  </si>
  <si>
    <t>2组-3组断头路硬化</t>
  </si>
  <si>
    <t>2组-3组道路长700米</t>
  </si>
  <si>
    <t>4组.6组山塘整修两口</t>
  </si>
  <si>
    <t>方便农田灌溉，增产增收。
提高群众满意度。</t>
  </si>
  <si>
    <t>樊溪社区</t>
  </si>
  <si>
    <t>樊溪社区粮店街128米下水道新建</t>
  </si>
  <si>
    <t>樊溪社区粮店街</t>
  </si>
  <si>
    <t>方便居民出行，提高群众满意度</t>
  </si>
  <si>
    <t>闵泉社区</t>
  </si>
  <si>
    <t>五福路下水道改造及清淤600米</t>
  </si>
  <si>
    <t>改造</t>
  </si>
  <si>
    <t>闵泉社区五福路</t>
  </si>
  <si>
    <t>600米</t>
  </si>
  <si>
    <t>提高居民生活满意度</t>
  </si>
  <si>
    <t>通过参与项目入库立项表决、通过公告公示等进行日常管理监督。</t>
  </si>
  <si>
    <r>
      <rPr>
        <sz val="8"/>
        <color rgb="FF000000"/>
        <rFont val="仿宋_GB2312"/>
        <charset val="134"/>
      </rPr>
      <t>瓦屋</t>
    </r>
    <r>
      <rPr>
        <sz val="8"/>
        <color rgb="FF000000"/>
        <rFont val="宋体"/>
        <charset val="134"/>
      </rPr>
      <t>垱</t>
    </r>
    <r>
      <rPr>
        <sz val="8"/>
        <color rgb="FF000000"/>
        <rFont val="仿宋_GB2312"/>
        <charset val="134"/>
      </rPr>
      <t>村</t>
    </r>
  </si>
  <si>
    <r>
      <rPr>
        <sz val="8"/>
        <color rgb="FF000000"/>
        <rFont val="仿宋_GB2312"/>
        <charset val="134"/>
      </rPr>
      <t>瓦屋</t>
    </r>
    <r>
      <rPr>
        <sz val="8"/>
        <color rgb="FF000000"/>
        <rFont val="宋体"/>
        <charset val="134"/>
      </rPr>
      <t>垱</t>
    </r>
    <r>
      <rPr>
        <sz val="8"/>
        <color rgb="FF000000"/>
        <rFont val="仿宋_GB2312"/>
        <charset val="134"/>
      </rPr>
      <t>村17、18组道路整修硬化500米</t>
    </r>
  </si>
  <si>
    <r>
      <rPr>
        <sz val="8"/>
        <color rgb="FF000000"/>
        <rFont val="仿宋_GB2312"/>
        <charset val="134"/>
      </rPr>
      <t>瓦屋</t>
    </r>
    <r>
      <rPr>
        <sz val="8"/>
        <color rgb="FF000000"/>
        <rFont val="宋体"/>
        <charset val="134"/>
      </rPr>
      <t>垱</t>
    </r>
    <r>
      <rPr>
        <sz val="8"/>
        <color rgb="FF000000"/>
        <rFont val="仿宋_GB2312"/>
        <charset val="134"/>
      </rPr>
      <t>村17、18组</t>
    </r>
  </si>
  <si>
    <t>17、18组组级公路长500米宽3.5米厚0.2米村道整修硬化</t>
  </si>
  <si>
    <t>方便17、18组群众出行及农产品运输，提高群众满意度。</t>
  </si>
  <si>
    <t>武岗寨村</t>
  </si>
  <si>
    <t>武岗寨村9组公路硬化</t>
  </si>
  <si>
    <t>武岗寨村9组</t>
  </si>
  <si>
    <t>公路硬化长0.3公里，厚0.2米，宽3.5米</t>
  </si>
  <si>
    <t>方便村民出行
促进农产品流通</t>
  </si>
  <si>
    <t>新时堰村</t>
  </si>
  <si>
    <t>新时堰村7、9组道路硬化1100米</t>
  </si>
  <si>
    <t>新时堰村7、9组</t>
  </si>
  <si>
    <t>7组至9组通村公路长1100米宽3.5米厚0.2米村道硬化</t>
  </si>
  <si>
    <t>方便7、9组群众出行及农产品运输，提高群众满意度。</t>
  </si>
  <si>
    <t>武岗寨村九组</t>
  </si>
  <si>
    <r>
      <rPr>
        <sz val="8"/>
        <color rgb="FF000000"/>
        <rFont val="仿宋_GB2312"/>
        <charset val="134"/>
      </rPr>
      <t>团</t>
    </r>
    <r>
      <rPr>
        <sz val="8"/>
        <color rgb="FF000000"/>
        <rFont val="宋体"/>
        <charset val="134"/>
      </rPr>
      <t>垱</t>
    </r>
    <r>
      <rPr>
        <sz val="8"/>
        <color rgb="FF000000"/>
        <rFont val="仿宋_GB2312"/>
        <charset val="134"/>
      </rPr>
      <t>坪村</t>
    </r>
  </si>
  <si>
    <r>
      <rPr>
        <sz val="8"/>
        <color rgb="FF000000"/>
        <rFont val="仿宋_GB2312"/>
        <charset val="134"/>
      </rPr>
      <t>团</t>
    </r>
    <r>
      <rPr>
        <sz val="8"/>
        <color rgb="FF000000"/>
        <rFont val="宋体"/>
        <charset val="134"/>
      </rPr>
      <t>垱</t>
    </r>
    <r>
      <rPr>
        <sz val="8"/>
        <color rgb="FF000000"/>
        <rFont val="仿宋_GB2312"/>
        <charset val="134"/>
      </rPr>
      <t>坪村村主道路灯建设100盏</t>
    </r>
  </si>
  <si>
    <t>村主道</t>
  </si>
  <si>
    <t>主道路灯建设100盏</t>
  </si>
  <si>
    <t>方便村民日夜生活出行，农产品运输，提高群众满意度。</t>
  </si>
  <si>
    <t>通过参与项目入库立项表决通过公告公司等进行管理和监督</t>
  </si>
  <si>
    <t>阳陂庵村</t>
  </si>
  <si>
    <t>阳陂庵村7组山塘（柳树堰）清淤扩容整修</t>
  </si>
  <si>
    <t>阳陂庵村7组</t>
  </si>
  <si>
    <t>阳陂庵村7组山塘（柳树堰）出淤扩容1500米</t>
  </si>
  <si>
    <t>保证村民粮食生产增产增收，提高村民满意度</t>
  </si>
  <si>
    <t>大砖桥村</t>
  </si>
  <si>
    <t>大砖桥村1、3、4组山塘清淤3口</t>
  </si>
  <si>
    <t>大砖桥村1、3、4组</t>
  </si>
  <si>
    <t>1、3、4组山塘清淤3口</t>
  </si>
  <si>
    <t>方便村民储水灌溉农田，提高居民幸福指数</t>
  </si>
  <si>
    <t>荷花村</t>
  </si>
  <si>
    <t>主道加宽硬化</t>
  </si>
  <si>
    <t>9组、10组、12组、13组</t>
  </si>
  <si>
    <t>路面加宽硬化4000米</t>
  </si>
  <si>
    <t>花岩溪管理处</t>
  </si>
  <si>
    <t>花岩溪村</t>
  </si>
  <si>
    <t>花岩溪村村组</t>
  </si>
  <si>
    <t>花岩溪管理处花岩溪村村1，2，6组山塘治理建设，面积2.5亩，蓄水5000方</t>
  </si>
  <si>
    <t>提高村民农林安全生产，提高生活环境，提高群众满意度。</t>
  </si>
  <si>
    <t>通过参与项目入库立项表决、通过公告公示等进行日常管理和监督。带动47户脱贫户直接或间接受益，为民创收</t>
  </si>
  <si>
    <t>高峰村</t>
  </si>
  <si>
    <t>沟渠治理</t>
  </si>
  <si>
    <t>三、四、八组</t>
  </si>
  <si>
    <t>花岩溪管理处高峰村木花溪河道治理清淤5公里</t>
  </si>
  <si>
    <t>解决沿途400亩农田灌溉，疏通河道后利于防洪及保护群众生命财产安全，增加经济收入</t>
  </si>
  <si>
    <t>栖凤山村</t>
  </si>
  <si>
    <t>栖凤山村胡家园至张家湾道路硬化</t>
  </si>
  <si>
    <t>栖凤山村1-2组</t>
  </si>
  <si>
    <t>栖凤山村胡家园至张家湾道路基础扩宽及硬化，长2000米，宽3米，厚0.2米。</t>
  </si>
  <si>
    <t>方便全长群众出行;便捷农产品运输；提高群众满意度。</t>
  </si>
  <si>
    <t>尧天坪镇</t>
  </si>
  <si>
    <t>万寿山村</t>
  </si>
  <si>
    <t>万寿山村7组沟渠整修</t>
  </si>
  <si>
    <t>万寿山村7组</t>
  </si>
  <si>
    <t>7组疏通沟渠2000米</t>
  </si>
  <si>
    <t>沟渠疏通后保障农田用水，增加村民经济收入，提高群众满意度</t>
  </si>
  <si>
    <t>田坪村</t>
  </si>
  <si>
    <t>田坪村8.9组道路硬化</t>
  </si>
  <si>
    <t>田坪村8.9组</t>
  </si>
  <si>
    <t>长1300米，宽4.5米，厚0.2米</t>
  </si>
  <si>
    <t>方便8.9组群众出行；便捷农产品运输；提高群众满意度。</t>
  </si>
  <si>
    <t>带动8户脱贫户和53户农户直接受益：8个脱贫户参与投工投劳，53户农户出行方便，降低农产品运输成本。</t>
  </si>
  <si>
    <t>人居环境整治</t>
  </si>
  <si>
    <t>公共厕所</t>
  </si>
  <si>
    <t>伍福桥社区</t>
  </si>
  <si>
    <t>伍福桥社区新建公共厕所</t>
  </si>
  <si>
    <t>伍福桥社区老农机站</t>
  </si>
  <si>
    <t>新建公共厕所1个</t>
  </si>
  <si>
    <t>改善人居环境，方便群众</t>
  </si>
  <si>
    <t>带动18户贫困户直接或282户农户间接受益：</t>
  </si>
  <si>
    <t>官坊湾村</t>
  </si>
  <si>
    <t>官坊湾村4，5组山塘整修</t>
  </si>
  <si>
    <t>山塘硬化</t>
  </si>
  <si>
    <t>官坊湾村4.5组</t>
  </si>
  <si>
    <t>2025.4</t>
  </si>
  <si>
    <t>整修山塘3口</t>
  </si>
  <si>
    <t>方便4组群众农田130亩水稻灌溉；提高粮食产量；提高群众满意度。</t>
  </si>
  <si>
    <t>带动18户脱贫户和97个农户直接受益；解决450亩水田灌溉；提高群众收入。</t>
  </si>
  <si>
    <t>发旺桥村</t>
  </si>
  <si>
    <t>发旺桥村11.12组山嵣建设</t>
  </si>
  <si>
    <t>发旺桥村11组-12组五口山嵣</t>
  </si>
  <si>
    <t>发旺桥村11组-12组五口山嵣整修硬化</t>
  </si>
  <si>
    <t>方便11组、12组群众农田816亩水稻灌溉，提高粮食产量；提高群众满意度。</t>
  </si>
  <si>
    <t>带动6户脱贫户直接或间接受益；方便发旺桥村11组、12组群众816亩农田灌溉，提高粮食产量。</t>
  </si>
  <si>
    <t>花园岗社区</t>
  </si>
  <si>
    <t>花园岗社区1组公路硬化</t>
  </si>
  <si>
    <t>花园岗社区1组</t>
  </si>
  <si>
    <t>硬化道路1200米×3米×0.18米</t>
  </si>
  <si>
    <t>硬化道路1.2公里，方便居民生产生活，出行便利；便捷农产品运输</t>
  </si>
  <si>
    <t>带动45户农户直接或间接受益，3个脱贫户、1个监测户参与投工投劳，45户出行方便，为降低农产品运输成本打下基础。</t>
  </si>
  <si>
    <t>双合桥村</t>
  </si>
  <si>
    <t>双合桥村3组至4组沟渠建设</t>
  </si>
  <si>
    <t>区振兴局</t>
  </si>
  <si>
    <t>皮桶坳至李家坪</t>
  </si>
  <si>
    <t>皮桶坳至李家坪900米沟渠硬化</t>
  </si>
  <si>
    <t>9户脱贫户及126户一般农户</t>
  </si>
  <si>
    <t>方便群众种植水稻，提高群众满意度。</t>
  </si>
  <si>
    <t>下午冲村</t>
  </si>
  <si>
    <t>下午冲村1组道路硬化</t>
  </si>
  <si>
    <t>下午冲村1组</t>
  </si>
  <si>
    <t>下午冲村1组岩子冲、汤家冲、老官冲道路硬化1500米</t>
  </si>
  <si>
    <t>方便群众出行;便捷农产品运输；提高群众满意度。</t>
  </si>
  <si>
    <t>下午冲村9组道路硬化</t>
  </si>
  <si>
    <t>下午冲村9组500米</t>
  </si>
  <si>
    <t>烟云山村</t>
  </si>
  <si>
    <t>烟云山村3组-下午冲路段</t>
  </si>
  <si>
    <t>烟云山村3组</t>
  </si>
  <si>
    <t>长480米</t>
  </si>
  <si>
    <t>5户脱贫户，25户农户</t>
  </si>
  <si>
    <t>方便群众出行;便捷油茶等农产品运输；提高群众满意度。</t>
  </si>
  <si>
    <t>方便（5户脱贫户，25户农户）群众出行，降低农产品运输成本。</t>
  </si>
  <si>
    <t>尧天坪村</t>
  </si>
  <si>
    <t>尧天坪村二组河道整修</t>
  </si>
  <si>
    <t>河道整修</t>
  </si>
  <si>
    <t>尧天坪村二组</t>
  </si>
  <si>
    <t>河堤整修，出淤</t>
  </si>
  <si>
    <t>方便群众农业生产用水，解决雨季内涝及水流损毁农田恢复提高群众满意度。</t>
  </si>
  <si>
    <t>带动27户脱贫户，278户农户直接受益，美化乡村。</t>
  </si>
  <si>
    <t>喜洋村</t>
  </si>
  <si>
    <t>喜洋村5组机耕路新建</t>
  </si>
  <si>
    <t>新建机耕道</t>
  </si>
  <si>
    <t>喜洋村5组</t>
  </si>
  <si>
    <t>新建机耕道1000米</t>
  </si>
  <si>
    <t xml:space="preserve">方便群众农业生产运输，提高群众满意度。
</t>
  </si>
  <si>
    <t>带动7户脱贫户直接或间接受益；方便5组村民农业生产运输，提高群众满意度。</t>
  </si>
  <si>
    <t>朱家冲村</t>
  </si>
  <si>
    <t>朱家冲村道路建设</t>
  </si>
  <si>
    <t>朱家冲村1、4、5、8、9组</t>
  </si>
  <si>
    <t>2900米</t>
  </si>
  <si>
    <t>方便1、4、5、8、9组群众出行;便捷油茶等农产品运输；提高群众满意度。</t>
  </si>
  <si>
    <t>带动26户贫困户直接或间接受益：13名贫困户参与投工投劳，户增加其务工收入1000元/人，出行方便，降低油茶等农产品运输成本。</t>
  </si>
  <si>
    <t>朱家冲村山塘建设</t>
  </si>
  <si>
    <t>朱家冲村4、5、7、9组</t>
  </si>
  <si>
    <t>4口</t>
  </si>
  <si>
    <t>建成后能够减少农田抛荒保障农田用水，增加村民经济收入，提高群众满意度</t>
  </si>
  <si>
    <t>带动21户贫困户直接或间接受益：17名贫困户参与投工投劳，户增加其务工收入1000元/人，</t>
  </si>
  <si>
    <t>花莲冲</t>
  </si>
  <si>
    <t>花莲冲冲村5组渠道建设</t>
  </si>
  <si>
    <t>清淤</t>
  </si>
  <si>
    <t>花莲冲村5组</t>
  </si>
  <si>
    <t>渠道总长800米，宽1.8米，深1.5米。</t>
  </si>
  <si>
    <t>带动7户贫困户直接或间接受益：</t>
  </si>
  <si>
    <t>鼎城区</t>
  </si>
  <si>
    <t xml:space="preserve">2025年粮食产业发展项目 </t>
  </si>
  <si>
    <t>鼎城区农业农村局</t>
  </si>
  <si>
    <t xml:space="preserve">  支持开展粮食生产综合示范片建设；“一片一种”标准化生产种植基地建设；水稻新品种展示示范、特色粮食种植基地等</t>
  </si>
  <si>
    <t>稳定粮食种植面积150万亩，亩节本增效5%以上、农户满意度95%以上</t>
  </si>
  <si>
    <t>技术指导、  群众监督</t>
  </si>
  <si>
    <t>2025年蔬菜产业发展</t>
  </si>
  <si>
    <t xml:space="preserve">   育秧大棚综合利用种植蔬菜奖补；支持设施蔬菜建设；蔬菜新品种示范等</t>
  </si>
  <si>
    <t>稳定蔬菜种植面积35万亩，农户满意度96%以上</t>
  </si>
  <si>
    <t>2025年省省帮扶产业发展重点项目</t>
  </si>
  <si>
    <t>农产品加工、冷链仓储物流建设、品牌宣传打造；农作物品种改良、生产基地标准化建设等。</t>
  </si>
  <si>
    <t>联结脱贫户、防止返贫监测对象户均增收600元以上。</t>
  </si>
  <si>
    <t>群众监督、技术指导、优价农产品回收等</t>
  </si>
  <si>
    <t>金融保险配套项目</t>
  </si>
  <si>
    <t>新型经营主体贷款贴息</t>
  </si>
  <si>
    <t>2025年新型农业经营主体贷款贴息项目</t>
  </si>
  <si>
    <t>新型农业经营主体贷款贴息</t>
  </si>
  <si>
    <t>新型经营主体年收入增加3%。</t>
  </si>
  <si>
    <t>群众监督</t>
  </si>
  <si>
    <t>乡村振兴战略项目</t>
  </si>
  <si>
    <t>美丽乡村建设、和美乡村示范片建设、秋冬农业生产示范片建设、现代农业产业园建设、产油大县、蔬菜产业发展引导等</t>
  </si>
  <si>
    <t>农户满意度达到95%以上。</t>
  </si>
  <si>
    <t>2025年衔接资金产业项目</t>
  </si>
  <si>
    <t>支持帮扶主体发展特色种植、特色养殖、精深加工、三产融合等，开展“两有户”优势特色产业发展奖补，扶持村集体经济组织发展产业等。</t>
  </si>
  <si>
    <t>鼎城区国家乡村振兴示范县创建产业发展项目</t>
  </si>
  <si>
    <t>用于国家乡村振兴示范县创建乡村产业发展等。</t>
  </si>
  <si>
    <t>技术指导、群众监督</t>
  </si>
  <si>
    <t>鼎城区国家乡村振兴示范县创建乡村建设项目</t>
  </si>
  <si>
    <t>开展农村基础设施建设、农村人居环境整治、农村公共服务、开展乡村治理、推进农村移风易俗等。</t>
  </si>
  <si>
    <t>2025年鼎城区农田建设项目</t>
  </si>
  <si>
    <t>开展农田建设5000亩</t>
  </si>
  <si>
    <t>节水率达5%以上，亩增产可达25公斤以上.</t>
  </si>
  <si>
    <t>群众监督、技术指导等</t>
  </si>
  <si>
    <t>农村垃圾治理</t>
  </si>
  <si>
    <t>2025年鼎城区农村人居环境整治项目</t>
  </si>
  <si>
    <t>村庄清洁、垃圾分类减量等环境整治行动。</t>
  </si>
  <si>
    <t>垃圾无害化处理率达到99%</t>
  </si>
  <si>
    <t>农村卫生厕所改造(户用、公共厕所)</t>
  </si>
  <si>
    <t>2025年鼎城区厕所革命项目</t>
  </si>
  <si>
    <t>区乡村振兴局</t>
  </si>
  <si>
    <t>厕所革命</t>
  </si>
  <si>
    <t>改善人居环境</t>
  </si>
  <si>
    <t>项目通过表决、公告公示等监督。带动农户直接或间接受益;激励农户发展生产，提高家庭收入</t>
  </si>
  <si>
    <t>就业 项目</t>
  </si>
  <si>
    <t>务工 补助</t>
  </si>
  <si>
    <t>交通费补助</t>
  </si>
  <si>
    <t>2025年鼎城区交通补助项目</t>
  </si>
  <si>
    <t>脱贫（监测对象）劳动力一次性交通补助</t>
  </si>
  <si>
    <t>减少省外就业脱贫劳动力就业成本</t>
  </si>
  <si>
    <t>直接获得补贴</t>
  </si>
  <si>
    <t>小额贷款贴息</t>
  </si>
  <si>
    <t>2025年鼎城区上半年小额贷款贴息</t>
  </si>
  <si>
    <t>全区小额贷款贴息</t>
  </si>
  <si>
    <t>对符合条件的贷款对象，严格按照政策进行贴息</t>
  </si>
  <si>
    <t>2025年鼎城区下半年小额贷款贴息</t>
  </si>
  <si>
    <t>乡村振兴局</t>
  </si>
  <si>
    <t>扶贫车间(特色手工基地) 建设</t>
  </si>
  <si>
    <t>2025年鼎城区扶贫车间项目</t>
  </si>
  <si>
    <t>支持实施带动脱贫户的发展项目</t>
  </si>
  <si>
    <t>对符合条件的对象，严格按照政策进行补助</t>
  </si>
  <si>
    <t>适当补助</t>
  </si>
  <si>
    <t>创业</t>
  </si>
  <si>
    <t>创业培训</t>
  </si>
  <si>
    <t>2025年鼎城区创业致富带头人培训</t>
  </si>
  <si>
    <t>对创业致富带头人进行培训</t>
  </si>
  <si>
    <t>对符合条件的对象进行培训</t>
  </si>
  <si>
    <t>巩固三保障成果</t>
  </si>
  <si>
    <t>教育</t>
  </si>
  <si>
    <t>享受 “雨露计划”职业教育补助</t>
  </si>
  <si>
    <t>2025年鼎城区春季高职雨露计划</t>
  </si>
  <si>
    <t>建档立卡就读高职贫困学生</t>
  </si>
  <si>
    <t>2025年鼎城区春季中职雨露计划</t>
  </si>
  <si>
    <t>建档立卡就读中职贫困学生</t>
  </si>
  <si>
    <t>2025年鼎城区秋季高职雨露计划</t>
  </si>
  <si>
    <t>2025年鼎城区秋季中职雨露计划</t>
  </si>
  <si>
    <t>2025年鼎城区油茶产业项目</t>
  </si>
  <si>
    <t>区林业局</t>
  </si>
  <si>
    <t>全区油茶产业</t>
  </si>
  <si>
    <t>提高油茶产量</t>
  </si>
  <si>
    <t>项目管理费</t>
  </si>
  <si>
    <t>2025年鼎城区项目管理费</t>
  </si>
  <si>
    <t>对全区项目实施管理</t>
  </si>
  <si>
    <t>对财政专项衔接资金项目实行全过程管理</t>
  </si>
  <si>
    <t>公益性岗位</t>
  </si>
  <si>
    <t>2025年鼎城区公益性岗位项目</t>
  </si>
  <si>
    <t>对全区所有公益性岗位进行补贴</t>
  </si>
  <si>
    <t>对补贴全过程进行监督管理</t>
  </si>
  <si>
    <t>高质量庭院经济</t>
  </si>
  <si>
    <t>庭院特色种养殖</t>
  </si>
  <si>
    <t>2025年鼎城区庭院经济建设项目</t>
  </si>
  <si>
    <t>增加受益对象的家庭收入</t>
  </si>
  <si>
    <t>2025年鼎城区设施农业建设项目</t>
  </si>
  <si>
    <t>2025年鼎城区设施农业建设（农业局）</t>
  </si>
  <si>
    <t>新型农村集体经济发展项目</t>
  </si>
  <si>
    <t>扶持发展新型村级集体经济项目</t>
  </si>
  <si>
    <t>区组织部</t>
  </si>
  <si>
    <t>2025年鼎城区扶持发展新型农村集体经济项目</t>
  </si>
  <si>
    <t>鼎城区委组织部</t>
  </si>
  <si>
    <t>种植、养殖、入股经营等</t>
  </si>
  <si>
    <t>全区2024年村级集体经济收入村平达到15万元以上，10万元以上的村达到80%以上，强村数量达20个以上，100万元以上村超过4个。</t>
  </si>
  <si>
    <t>水利局</t>
  </si>
  <si>
    <t>2025年鼎城区小型农业水利设施建设项目</t>
  </si>
  <si>
    <t>区水
利局</t>
  </si>
  <si>
    <t>产业园(区)</t>
  </si>
  <si>
    <t>民宗局</t>
  </si>
  <si>
    <t>2025年鼎城区少数民族发展项目</t>
  </si>
  <si>
    <t>2025年鼎城区少数民族发展（民宗局）</t>
  </si>
  <si>
    <t>农村污水治理</t>
  </si>
  <si>
    <t>民政局</t>
  </si>
  <si>
    <t>2025年老区发展污水处理垃圾清理项目建设</t>
  </si>
  <si>
    <t>污水处理垃圾清理</t>
  </si>
  <si>
    <t>进行污水治理，垃圾清理，优化农村居民生活环境，建设美丽乡村，提高老百姓的满意度。</t>
  </si>
  <si>
    <t>带动脱贫户直接或间接受益：参与投工投劳，增加其务工收入，户居民群众农产品运输成本，为居民群众增产增收提供有力保障，提高居民群众满意度。</t>
  </si>
  <si>
    <t>2025年老区发展道路建设机埠维修项目建设</t>
  </si>
  <si>
    <t>道路建设机埠维修</t>
  </si>
  <si>
    <t>方便村民出行，节约老百姓农产品运输成本，为老百姓增产增收提供有力保障，提高老百姓的满意度</t>
  </si>
  <si>
    <t>林业局</t>
  </si>
  <si>
    <t>鼎城区花岩溪国有林场2025年欠发达国有林场产业发展项目</t>
  </si>
  <si>
    <t>栽植中药材黄檗60亩</t>
  </si>
  <si>
    <t>提高村民农林安全生产，增加群众收入，提高生活环境，提高群众满意度。</t>
  </si>
  <si>
    <t>通过参与项目入库立项表决、通过公告公示等进行日常管理和监督。带动123户直接或间接受益，为民创收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</si>
</sst>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 numFmtId="177" formatCode="0_ "/>
    <numFmt numFmtId="178" formatCode="0.00_);[Red]\(0.00\)"/>
  </numFmts>
  <fonts count="45">
    <font>
      <sz val="11"/>
      <color theme="1"/>
      <name val="宋体"/>
      <charset val="134"/>
      <scheme val="minor"/>
    </font>
    <font>
      <sz val="17.5"/>
      <color rgb="FF000000"/>
      <name val="Times New Roman"/>
      <charset val="134"/>
    </font>
    <font>
      <sz val="8.5"/>
      <color rgb="FF000000"/>
      <name val="宋体"/>
      <charset val="134"/>
    </font>
    <font>
      <sz val="11"/>
      <color theme="1"/>
      <name val="宋体"/>
      <charset val="134"/>
    </font>
    <font>
      <sz val="8"/>
      <color theme="1"/>
      <name val="仿宋_GB2312"/>
      <charset val="134"/>
    </font>
    <font>
      <sz val="8"/>
      <name val="仿宋_GB2312"/>
      <charset val="134"/>
    </font>
    <font>
      <sz val="8"/>
      <color rgb="FF000000"/>
      <name val="仿宋_GB2312"/>
      <charset val="134"/>
    </font>
    <font>
      <sz val="10.5"/>
      <color rgb="FF000000"/>
      <name val="宋体"/>
      <charset val="134"/>
    </font>
    <font>
      <sz val="9"/>
      <color rgb="FF000000"/>
      <name val="宋体"/>
      <charset val="134"/>
    </font>
    <font>
      <sz val="8"/>
      <color indexed="8"/>
      <name val="仿宋_GB2312"/>
      <charset val="134"/>
    </font>
    <font>
      <sz val="9"/>
      <color theme="1"/>
      <name val="宋体"/>
      <charset val="134"/>
    </font>
    <font>
      <sz val="9"/>
      <name val="宋体"/>
      <charset val="134"/>
    </font>
    <font>
      <sz val="10"/>
      <color rgb="FF000000"/>
      <name val="宋体"/>
      <charset val="134"/>
    </font>
    <font>
      <sz val="11.5"/>
      <color rgb="FF000000"/>
      <name val="宋体"/>
      <charset val="134"/>
      <scheme val="minor"/>
    </font>
    <font>
      <sz val="10"/>
      <color rgb="FF000000"/>
      <name val="仿宋"/>
      <charset val="134"/>
    </font>
    <font>
      <sz val="10.5"/>
      <color rgb="FF000000"/>
      <name val="仿宋"/>
      <charset val="134"/>
    </font>
    <font>
      <sz val="10.5"/>
      <color rgb="FF000000"/>
      <name val="Arial"/>
      <charset val="134"/>
    </font>
    <font>
      <b/>
      <sz val="10"/>
      <color rgb="FF000000"/>
      <name val="仿宋"/>
      <charset val="134"/>
    </font>
    <font>
      <sz val="10"/>
      <color rgb="FF000000"/>
      <name val="Times New Roman"/>
      <charset val="134"/>
    </font>
    <font>
      <sz val="10"/>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color rgb="FF000000"/>
      <name val="宋体"/>
      <charset val="134"/>
    </font>
    <font>
      <sz val="8"/>
      <color theme="1"/>
      <name val="宋体"/>
      <charset val="134"/>
    </font>
    <font>
      <sz val="17.5"/>
      <color rgb="FF000000"/>
      <name val="微软雅黑"/>
      <charset val="134"/>
    </font>
    <font>
      <sz val="8"/>
      <color rgb="FF000000"/>
      <name val="微软雅黑"/>
      <charset val="134"/>
    </font>
    <font>
      <sz val="11.5"/>
      <color rgb="FF000000"/>
      <name val="宋体"/>
      <charset val="134"/>
    </font>
    <font>
      <sz val="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9"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7" fillId="0" borderId="0" applyNumberFormat="0" applyFill="0" applyBorder="0" applyAlignment="0" applyProtection="0">
      <alignment vertical="center"/>
    </xf>
    <xf numFmtId="0" fontId="28" fillId="4" borderId="12" applyNumberFormat="0" applyAlignment="0" applyProtection="0">
      <alignment vertical="center"/>
    </xf>
    <xf numFmtId="0" fontId="29" fillId="5" borderId="13" applyNumberFormat="0" applyAlignment="0" applyProtection="0">
      <alignment vertical="center"/>
    </xf>
    <xf numFmtId="0" fontId="30" fillId="5" borderId="12" applyNumberFormat="0" applyAlignment="0" applyProtection="0">
      <alignment vertical="center"/>
    </xf>
    <xf numFmtId="0" fontId="31" fillId="6" borderId="14" applyNumberFormat="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01">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left" vertical="center"/>
    </xf>
    <xf numFmtId="0" fontId="3" fillId="0" borderId="0" xfId="0" applyFont="1" applyBorder="1">
      <alignment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4" fillId="2" borderId="1" xfId="0" applyNumberFormat="1" applyFont="1" applyFill="1" applyBorder="1" applyAlignment="1">
      <alignment vertical="center" wrapText="1"/>
    </xf>
    <xf numFmtId="0" fontId="4"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4" fillId="0" borderId="1" xfId="0" applyFont="1" applyFill="1" applyBorder="1" applyAlignment="1">
      <alignment horizontal="center" vertical="center"/>
    </xf>
    <xf numFmtId="0" fontId="6" fillId="0" borderId="1" xfId="0" applyFont="1" applyBorder="1" applyAlignment="1">
      <alignment vertical="center"/>
    </xf>
    <xf numFmtId="0" fontId="7" fillId="0" borderId="1" xfId="0" applyFont="1" applyBorder="1" applyAlignment="1">
      <alignment horizontal="center" vertical="center" wrapText="1"/>
    </xf>
    <xf numFmtId="0" fontId="3" fillId="0" borderId="4" xfId="0" applyFont="1" applyBorder="1" applyAlignment="1">
      <alignment horizontal="center" vertical="center"/>
    </xf>
    <xf numFmtId="0" fontId="8"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1" xfId="0" applyFont="1" applyBorder="1">
      <alignment vertical="center"/>
    </xf>
    <xf numFmtId="0" fontId="6"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6"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0" xfId="0" applyFont="1" applyFill="1" applyBorder="1" applyAlignment="1">
      <alignment horizontal="center" vertical="center"/>
    </xf>
    <xf numFmtId="176" fontId="4" fillId="0" borderId="1" xfId="0" applyNumberFormat="1" applyFont="1" applyBorder="1" applyAlignment="1">
      <alignment horizontal="center" vertical="center" wrapText="1"/>
    </xf>
    <xf numFmtId="176" fontId="4" fillId="2" borderId="1"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xf>
    <xf numFmtId="176" fontId="6"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12" fillId="0" borderId="1" xfId="0" applyNumberFormat="1" applyFont="1" applyFill="1" applyBorder="1" applyAlignment="1">
      <alignment horizontal="center" vertical="center" wrapText="1"/>
    </xf>
    <xf numFmtId="0" fontId="4" fillId="0" borderId="1" xfId="0" applyFont="1" applyBorder="1" applyAlignment="1">
      <alignment vertical="center" wrapText="1"/>
    </xf>
    <xf numFmtId="49"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textRotation="255"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textRotation="255" wrapText="1"/>
    </xf>
    <xf numFmtId="177"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1" xfId="0" applyNumberFormat="1" applyFont="1" applyFill="1" applyBorder="1" applyAlignment="1">
      <alignment horizontal="center" vertical="center" shrinkToFit="1"/>
    </xf>
    <xf numFmtId="0" fontId="6" fillId="0" borderId="1" xfId="0" applyNumberFormat="1" applyFont="1" applyFill="1" applyBorder="1" applyAlignment="1">
      <alignment horizontal="center" vertical="center" shrinkToFit="1"/>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0"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shrinkToFit="1"/>
    </xf>
    <xf numFmtId="177" fontId="5" fillId="0" borderId="1" xfId="0"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1" xfId="0" applyFont="1" applyFill="1" applyBorder="1" applyAlignment="1">
      <alignment horizontal="justify" vertical="center"/>
    </xf>
    <xf numFmtId="0" fontId="6" fillId="0"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6" xfId="0" applyFont="1" applyFill="1" applyBorder="1" applyAlignment="1">
      <alignment horizontal="center" vertical="center" wrapText="1"/>
    </xf>
    <xf numFmtId="0" fontId="6" fillId="0" borderId="0" xfId="0" applyFont="1" applyFill="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5" fillId="2" borderId="1" xfId="0" applyFont="1" applyFill="1" applyBorder="1" applyAlignment="1">
      <alignment horizontal="justify" vertical="center" wrapText="1"/>
    </xf>
    <xf numFmtId="0" fontId="6" fillId="0" borderId="2" xfId="0" applyFont="1" applyFill="1" applyBorder="1" applyAlignment="1">
      <alignment horizontal="center" vertical="center" wrapText="1"/>
    </xf>
    <xf numFmtId="178" fontId="4" fillId="0" borderId="1" xfId="0" applyNumberFormat="1" applyFont="1" applyBorder="1" applyAlignment="1">
      <alignment horizontal="center" vertical="center"/>
    </xf>
    <xf numFmtId="0" fontId="4" fillId="0" borderId="1" xfId="53" applyFont="1" applyFill="1" applyBorder="1" applyAlignment="1">
      <alignment horizontal="center" vertical="center" wrapText="1"/>
    </xf>
    <xf numFmtId="0" fontId="5" fillId="0" borderId="7" xfId="0" applyFont="1" applyFill="1" applyBorder="1" applyAlignment="1">
      <alignment horizontal="center" vertical="center"/>
    </xf>
    <xf numFmtId="0" fontId="4" fillId="0" borderId="8" xfId="0" applyFont="1" applyFill="1" applyBorder="1" applyAlignment="1">
      <alignment horizontal="center" vertical="center" wrapText="1"/>
    </xf>
    <xf numFmtId="0" fontId="1" fillId="0" borderId="0" xfId="0" applyFont="1" applyAlignment="1">
      <alignment horizontal="center" vertical="center"/>
    </xf>
    <xf numFmtId="0" fontId="13" fillId="0" borderId="0" xfId="0" applyFont="1" applyAlignment="1">
      <alignment horizontal="left" vertical="center"/>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8" xfId="0" applyFont="1" applyBorder="1" applyAlignment="1">
      <alignment horizontal="center"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16" fillId="0" borderId="0" xfId="0" applyFont="1" applyAlignment="1">
      <alignment horizontal="left" vertical="center"/>
    </xf>
    <xf numFmtId="0" fontId="16" fillId="0" borderId="1" xfId="0" applyFont="1" applyBorder="1" applyAlignment="1">
      <alignment horizontal="left" vertical="center"/>
    </xf>
    <xf numFmtId="0" fontId="0" fillId="0" borderId="1" xfId="0" applyBorder="1">
      <alignmen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10 2 2" xfId="49"/>
    <cellStyle name="常规 25" xfId="50"/>
    <cellStyle name="常规 8" xfId="51"/>
    <cellStyle name="常规 9" xfId="52"/>
    <cellStyle name="常规 10" xfId="53"/>
    <cellStyle name="常规 7" xfId="54"/>
    <cellStyle name="常规 10 10 2" xfId="55"/>
    <cellStyle name="常规 5" xfId="56"/>
    <cellStyle name="常规 3"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5"/>
  <sheetViews>
    <sheetView tabSelected="1" topLeftCell="A51" workbookViewId="0">
      <selection activeCell="N42" sqref="N42"/>
    </sheetView>
  </sheetViews>
  <sheetFormatPr defaultColWidth="9" defaultRowHeight="13.5"/>
  <cols>
    <col min="1" max="1" width="4.5" customWidth="1"/>
    <col min="2" max="2" width="24.875" customWidth="1"/>
    <col min="3" max="3" width="5.25" customWidth="1"/>
    <col min="4" max="4" width="10.375"/>
    <col min="5" max="6" width="9.375"/>
    <col min="11" max="11" width="10.625" customWidth="1"/>
    <col min="12" max="12" width="11.375" customWidth="1"/>
    <col min="14" max="14" width="52" customWidth="1"/>
  </cols>
  <sheetData>
    <row r="1" ht="68" customHeight="1" spans="1:13">
      <c r="A1" s="86" t="s">
        <v>0</v>
      </c>
      <c r="B1" s="86"/>
      <c r="C1" s="86"/>
      <c r="D1" s="86"/>
      <c r="E1" s="86"/>
      <c r="F1" s="86"/>
      <c r="G1" s="86"/>
      <c r="H1" s="86"/>
      <c r="I1" s="86"/>
      <c r="J1" s="86"/>
      <c r="K1" s="86"/>
      <c r="L1" s="86"/>
      <c r="M1" s="86"/>
    </row>
    <row r="2" ht="20" customHeight="1" spans="1:13">
      <c r="A2" s="86"/>
      <c r="B2" s="87" t="s">
        <v>1</v>
      </c>
      <c r="C2" s="86"/>
      <c r="D2" s="86"/>
      <c r="E2" s="86"/>
      <c r="F2" s="86"/>
      <c r="G2" s="86"/>
      <c r="H2" s="86"/>
      <c r="I2" s="86"/>
      <c r="J2" s="87" t="s">
        <v>2</v>
      </c>
      <c r="K2" s="86"/>
      <c r="L2" s="86"/>
      <c r="M2" s="86"/>
    </row>
    <row r="3" ht="7" customHeight="1" spans="1:13">
      <c r="A3" s="88" t="s">
        <v>3</v>
      </c>
      <c r="B3" s="88" t="s">
        <v>4</v>
      </c>
      <c r="C3" s="88" t="s">
        <v>5</v>
      </c>
      <c r="D3" s="88" t="s">
        <v>6</v>
      </c>
      <c r="E3" s="88"/>
      <c r="F3" s="88"/>
      <c r="G3" s="88" t="s">
        <v>7</v>
      </c>
      <c r="H3" s="88"/>
      <c r="I3" s="88"/>
      <c r="J3" s="88"/>
      <c r="K3" s="88"/>
      <c r="L3" s="88"/>
      <c r="M3" s="88" t="s">
        <v>8</v>
      </c>
    </row>
    <row r="4" ht="12" customHeight="1" spans="1:13">
      <c r="A4" s="88"/>
      <c r="B4" s="88"/>
      <c r="C4" s="88"/>
      <c r="D4" s="88"/>
      <c r="E4" s="88"/>
      <c r="F4" s="88"/>
      <c r="G4" s="88"/>
      <c r="H4" s="88"/>
      <c r="I4" s="88"/>
      <c r="J4" s="88"/>
      <c r="K4" s="88"/>
      <c r="L4" s="88"/>
      <c r="M4" s="88"/>
    </row>
    <row r="5" hidden="1" spans="1:13">
      <c r="A5" s="88"/>
      <c r="B5" s="88"/>
      <c r="C5" s="88"/>
      <c r="D5" s="88"/>
      <c r="E5" s="88"/>
      <c r="F5" s="88"/>
      <c r="G5" s="88"/>
      <c r="H5" s="88"/>
      <c r="I5" s="88"/>
      <c r="J5" s="88"/>
      <c r="K5" s="88"/>
      <c r="L5" s="88"/>
      <c r="M5" s="88"/>
    </row>
    <row r="6" spans="1:13">
      <c r="A6" s="88"/>
      <c r="B6" s="88"/>
      <c r="C6" s="88"/>
      <c r="D6" s="88" t="s">
        <v>9</v>
      </c>
      <c r="E6" s="88" t="s">
        <v>10</v>
      </c>
      <c r="F6" s="88"/>
      <c r="G6" s="89" t="s">
        <v>11</v>
      </c>
      <c r="H6" s="89" t="s">
        <v>12</v>
      </c>
      <c r="I6" s="89" t="s">
        <v>13</v>
      </c>
      <c r="J6" s="88" t="s">
        <v>10</v>
      </c>
      <c r="K6" s="88"/>
      <c r="L6" s="88"/>
      <c r="M6" s="88"/>
    </row>
    <row r="7" ht="6" customHeight="1" spans="1:13">
      <c r="A7" s="88"/>
      <c r="B7" s="88"/>
      <c r="C7" s="88"/>
      <c r="D7" s="88"/>
      <c r="E7" s="88"/>
      <c r="F7" s="88"/>
      <c r="G7" s="90"/>
      <c r="H7" s="90"/>
      <c r="I7" s="90"/>
      <c r="J7" s="88"/>
      <c r="K7" s="88"/>
      <c r="L7" s="88"/>
      <c r="M7" s="88"/>
    </row>
    <row r="8" ht="6" customHeight="1" spans="1:13">
      <c r="A8" s="88"/>
      <c r="B8" s="88"/>
      <c r="C8" s="88"/>
      <c r="D8" s="88"/>
      <c r="E8" s="88"/>
      <c r="F8" s="88"/>
      <c r="G8" s="90"/>
      <c r="H8" s="90"/>
      <c r="I8" s="90"/>
      <c r="J8" s="88"/>
      <c r="K8" s="88"/>
      <c r="L8" s="88"/>
      <c r="M8" s="88"/>
    </row>
    <row r="9" ht="61.5" customHeight="1" spans="1:13">
      <c r="A9" s="88"/>
      <c r="B9" s="88"/>
      <c r="C9" s="88"/>
      <c r="D9" s="88"/>
      <c r="E9" s="91" t="s">
        <v>14</v>
      </c>
      <c r="F9" s="91" t="s">
        <v>15</v>
      </c>
      <c r="G9" s="90"/>
      <c r="H9" s="90"/>
      <c r="I9" s="90"/>
      <c r="J9" s="88" t="s">
        <v>16</v>
      </c>
      <c r="K9" s="88" t="s">
        <v>17</v>
      </c>
      <c r="L9" s="88" t="s">
        <v>18</v>
      </c>
      <c r="M9" s="88"/>
    </row>
    <row r="10" hidden="1" spans="1:13">
      <c r="A10" s="88"/>
      <c r="B10" s="88"/>
      <c r="C10" s="88"/>
      <c r="D10" s="88"/>
      <c r="E10" s="91"/>
      <c r="F10" s="91"/>
      <c r="G10" s="90"/>
      <c r="H10" s="90"/>
      <c r="I10" s="90"/>
      <c r="J10" s="88"/>
      <c r="K10" s="88"/>
      <c r="L10" s="88"/>
      <c r="M10" s="88"/>
    </row>
    <row r="11" ht="4" hidden="1" customHeight="1" spans="1:13">
      <c r="A11" s="88"/>
      <c r="B11" s="88"/>
      <c r="C11" s="88"/>
      <c r="D11" s="88"/>
      <c r="E11" s="91"/>
      <c r="F11" s="91"/>
      <c r="G11" s="92"/>
      <c r="H11" s="92"/>
      <c r="I11" s="92"/>
      <c r="J11" s="88"/>
      <c r="K11" s="88"/>
      <c r="L11" s="88"/>
      <c r="M11" s="88"/>
    </row>
    <row r="12" spans="1:13">
      <c r="A12" s="93"/>
      <c r="B12" s="94" t="s">
        <v>19</v>
      </c>
      <c r="C12" s="93">
        <f>C13+C20+C26+C47+C55</f>
        <v>296</v>
      </c>
      <c r="D12" s="93">
        <f>D13+D20+D26+D47+D55</f>
        <v>38753.653</v>
      </c>
      <c r="E12" s="93">
        <f>E13+E20+E26+E47+E55</f>
        <v>31378.75</v>
      </c>
      <c r="F12" s="93">
        <f>F13+F20+F26+F47+F55</f>
        <v>7374.903</v>
      </c>
      <c r="G12" s="93"/>
      <c r="H12" s="93"/>
      <c r="I12" s="93"/>
      <c r="J12" s="93"/>
      <c r="K12" s="93"/>
      <c r="L12" s="93"/>
      <c r="M12" s="93"/>
    </row>
    <row r="13" spans="1:13">
      <c r="A13" s="93"/>
      <c r="B13" s="95" t="s">
        <v>20</v>
      </c>
      <c r="C13" s="93">
        <f>C14+C16+C17+C18+C19</f>
        <v>148</v>
      </c>
      <c r="D13" s="93">
        <f>D14+D16+D17+D18+D19</f>
        <v>30801.24</v>
      </c>
      <c r="E13" s="93">
        <f>E14+E16+E17+E18+E19</f>
        <v>23751</v>
      </c>
      <c r="F13" s="93">
        <f>F14+F16+F17+F18+F19</f>
        <v>7050.24</v>
      </c>
      <c r="G13" s="93"/>
      <c r="H13" s="93"/>
      <c r="I13" s="93"/>
      <c r="J13" s="93"/>
      <c r="K13" s="93"/>
      <c r="L13" s="93"/>
      <c r="M13" s="93"/>
    </row>
    <row r="14" spans="1:13">
      <c r="A14" s="93"/>
      <c r="B14" s="96" t="s">
        <v>21</v>
      </c>
      <c r="C14" s="93">
        <v>25</v>
      </c>
      <c r="D14" s="93">
        <v>22932</v>
      </c>
      <c r="E14" s="93">
        <v>15970.5</v>
      </c>
      <c r="F14" s="93">
        <v>6961.5</v>
      </c>
      <c r="G14" s="93"/>
      <c r="H14" s="93"/>
      <c r="I14" s="93"/>
      <c r="J14" s="93"/>
      <c r="K14" s="93"/>
      <c r="L14" s="93"/>
      <c r="M14" s="93"/>
    </row>
    <row r="15" spans="1:13">
      <c r="A15" s="93"/>
      <c r="B15" s="96" t="s">
        <v>22</v>
      </c>
      <c r="C15" s="93"/>
      <c r="D15" s="93"/>
      <c r="E15" s="93"/>
      <c r="F15" s="93"/>
      <c r="G15" s="93"/>
      <c r="H15" s="93"/>
      <c r="I15" s="93"/>
      <c r="J15" s="93"/>
      <c r="K15" s="93"/>
      <c r="L15" s="93"/>
      <c r="M15" s="93"/>
    </row>
    <row r="16" spans="1:13">
      <c r="A16" s="93"/>
      <c r="B16" s="96" t="s">
        <v>23</v>
      </c>
      <c r="C16" s="93">
        <v>118</v>
      </c>
      <c r="D16" s="93">
        <v>5069.24</v>
      </c>
      <c r="E16" s="93">
        <v>4980.5</v>
      </c>
      <c r="F16" s="93">
        <v>88.74</v>
      </c>
      <c r="G16" s="93"/>
      <c r="H16" s="93"/>
      <c r="I16" s="93"/>
      <c r="J16" s="93"/>
      <c r="K16" s="93"/>
      <c r="L16" s="93"/>
      <c r="M16" s="93"/>
    </row>
    <row r="17" spans="1:13">
      <c r="A17" s="93"/>
      <c r="B17" s="97" t="s">
        <v>24</v>
      </c>
      <c r="C17" s="93">
        <v>1</v>
      </c>
      <c r="D17" s="93">
        <v>500</v>
      </c>
      <c r="E17" s="93">
        <v>500</v>
      </c>
      <c r="F17" s="93">
        <v>0</v>
      </c>
      <c r="G17" s="93"/>
      <c r="H17" s="93"/>
      <c r="I17" s="93"/>
      <c r="J17" s="93"/>
      <c r="K17" s="93"/>
      <c r="L17" s="93"/>
      <c r="M17" s="93"/>
    </row>
    <row r="18" spans="1:13">
      <c r="A18" s="93"/>
      <c r="B18" s="96" t="s">
        <v>25</v>
      </c>
      <c r="C18" s="93">
        <v>3</v>
      </c>
      <c r="D18" s="93">
        <v>1300</v>
      </c>
      <c r="E18" s="93">
        <v>1300</v>
      </c>
      <c r="F18" s="93">
        <v>0</v>
      </c>
      <c r="G18" s="93"/>
      <c r="H18" s="93"/>
      <c r="I18" s="93"/>
      <c r="J18" s="93"/>
      <c r="K18" s="93"/>
      <c r="L18" s="93"/>
      <c r="M18" s="93"/>
    </row>
    <row r="19" ht="15" customHeight="1" spans="1:13">
      <c r="A19" s="93"/>
      <c r="B19" s="97" t="s">
        <v>26</v>
      </c>
      <c r="C19" s="93">
        <v>1</v>
      </c>
      <c r="D19" s="93">
        <v>1000</v>
      </c>
      <c r="E19" s="93">
        <v>1000</v>
      </c>
      <c r="F19" s="93">
        <v>0</v>
      </c>
      <c r="G19" s="93"/>
      <c r="H19" s="93"/>
      <c r="I19" s="93"/>
      <c r="J19" s="93"/>
      <c r="K19" s="93"/>
      <c r="L19" s="93"/>
      <c r="M19" s="93"/>
    </row>
    <row r="20" spans="1:13">
      <c r="A20" s="93"/>
      <c r="B20" s="95" t="s">
        <v>27</v>
      </c>
      <c r="C20" s="93">
        <f>C21+C23+C25</f>
        <v>3</v>
      </c>
      <c r="D20" s="93">
        <f>D21+D23+D25</f>
        <v>1450</v>
      </c>
      <c r="E20" s="93">
        <f>E21+E23+E25</f>
        <v>1450</v>
      </c>
      <c r="F20" s="93">
        <f>F21+F23+F25</f>
        <v>0</v>
      </c>
      <c r="G20" s="93"/>
      <c r="H20" s="93"/>
      <c r="I20" s="93"/>
      <c r="J20" s="93"/>
      <c r="K20" s="93"/>
      <c r="L20" s="93"/>
      <c r="M20" s="93"/>
    </row>
    <row r="21" spans="1:13">
      <c r="A21" s="93"/>
      <c r="B21" s="96" t="s">
        <v>28</v>
      </c>
      <c r="C21" s="93">
        <v>1</v>
      </c>
      <c r="D21" s="93">
        <v>400</v>
      </c>
      <c r="E21" s="93">
        <v>400</v>
      </c>
      <c r="F21" s="93">
        <v>0</v>
      </c>
      <c r="G21" s="93"/>
      <c r="H21" s="93"/>
      <c r="I21" s="93"/>
      <c r="J21" s="93"/>
      <c r="K21" s="93"/>
      <c r="L21" s="93"/>
      <c r="M21" s="93"/>
    </row>
    <row r="22" spans="1:13">
      <c r="A22" s="93"/>
      <c r="B22" s="96" t="s">
        <v>29</v>
      </c>
      <c r="C22" s="93"/>
      <c r="D22" s="93"/>
      <c r="E22" s="93"/>
      <c r="F22" s="93"/>
      <c r="G22" s="93"/>
      <c r="H22" s="93"/>
      <c r="I22" s="93"/>
      <c r="J22" s="93"/>
      <c r="K22" s="93"/>
      <c r="L22" s="93"/>
      <c r="M22" s="93"/>
    </row>
    <row r="23" spans="1:13">
      <c r="A23" s="93"/>
      <c r="B23" s="96" t="s">
        <v>30</v>
      </c>
      <c r="C23" s="93">
        <v>1</v>
      </c>
      <c r="D23" s="93">
        <v>50</v>
      </c>
      <c r="E23" s="93">
        <v>50</v>
      </c>
      <c r="F23" s="93">
        <v>0</v>
      </c>
      <c r="G23" s="93"/>
      <c r="H23" s="93"/>
      <c r="I23" s="93"/>
      <c r="J23" s="93"/>
      <c r="K23" s="93"/>
      <c r="L23" s="93"/>
      <c r="M23" s="93"/>
    </row>
    <row r="24" spans="1:13">
      <c r="A24" s="93"/>
      <c r="B24" s="96" t="s">
        <v>31</v>
      </c>
      <c r="C24" s="93"/>
      <c r="D24" s="93"/>
      <c r="E24" s="93"/>
      <c r="F24" s="93"/>
      <c r="G24" s="93"/>
      <c r="H24" s="93"/>
      <c r="I24" s="93"/>
      <c r="J24" s="93"/>
      <c r="K24" s="93"/>
      <c r="L24" s="93"/>
      <c r="M24" s="93"/>
    </row>
    <row r="25" spans="1:13">
      <c r="A25" s="93"/>
      <c r="B25" s="96" t="s">
        <v>32</v>
      </c>
      <c r="C25" s="93">
        <v>1</v>
      </c>
      <c r="D25" s="93">
        <v>1000</v>
      </c>
      <c r="E25" s="93">
        <v>1000</v>
      </c>
      <c r="F25" s="93">
        <v>0</v>
      </c>
      <c r="G25" s="93"/>
      <c r="H25" s="93"/>
      <c r="I25" s="93"/>
      <c r="J25" s="93"/>
      <c r="K25" s="93"/>
      <c r="L25" s="93"/>
      <c r="M25" s="93"/>
    </row>
    <row r="26" spans="1:13">
      <c r="A26" s="93"/>
      <c r="B26" s="95" t="s">
        <v>33</v>
      </c>
      <c r="C26" s="93">
        <f>C27+C44+C45</f>
        <v>140</v>
      </c>
      <c r="D26" s="93">
        <f>D27+D44+D45</f>
        <v>6132.413</v>
      </c>
      <c r="E26" s="93">
        <f>E27+E44+E45</f>
        <v>5807.75</v>
      </c>
      <c r="F26" s="93">
        <f>F27+F44+F45</f>
        <v>324.663</v>
      </c>
      <c r="G26" s="93"/>
      <c r="H26" s="93"/>
      <c r="I26" s="93"/>
      <c r="J26" s="93"/>
      <c r="K26" s="93"/>
      <c r="L26" s="93"/>
      <c r="M26" s="93"/>
    </row>
    <row r="27" spans="1:13">
      <c r="A27" s="93"/>
      <c r="B27" s="96" t="s">
        <v>34</v>
      </c>
      <c r="C27" s="93">
        <v>119</v>
      </c>
      <c r="D27" s="93">
        <v>3805.173</v>
      </c>
      <c r="E27" s="93">
        <v>3500.3</v>
      </c>
      <c r="F27" s="93">
        <v>304.873</v>
      </c>
      <c r="G27" s="93"/>
      <c r="H27" s="93"/>
      <c r="I27" s="93"/>
      <c r="J27" s="93"/>
      <c r="K27" s="93"/>
      <c r="L27" s="93"/>
      <c r="M27" s="93"/>
    </row>
    <row r="28" spans="1:1">
      <c r="A28" s="98" t="s">
        <v>35</v>
      </c>
    </row>
    <row r="30" spans="1:1">
      <c r="A30" s="98" t="s">
        <v>35</v>
      </c>
    </row>
    <row r="31" spans="1:1">
      <c r="A31" s="98" t="s">
        <v>35</v>
      </c>
    </row>
    <row r="32" spans="1:1">
      <c r="A32" s="98" t="s">
        <v>35</v>
      </c>
    </row>
    <row r="33" spans="1:1">
      <c r="A33" s="98" t="s">
        <v>35</v>
      </c>
    </row>
    <row r="34" spans="1:1">
      <c r="A34" s="98" t="s">
        <v>35</v>
      </c>
    </row>
    <row r="35" ht="15" customHeight="1" spans="1:13">
      <c r="A35" s="88" t="s">
        <v>3</v>
      </c>
      <c r="B35" s="88" t="s">
        <v>4</v>
      </c>
      <c r="C35" s="88" t="s">
        <v>5</v>
      </c>
      <c r="D35" s="88" t="s">
        <v>6</v>
      </c>
      <c r="E35" s="88"/>
      <c r="F35" s="88"/>
      <c r="G35" s="88" t="s">
        <v>7</v>
      </c>
      <c r="H35" s="88"/>
      <c r="I35" s="88"/>
      <c r="J35" s="88"/>
      <c r="K35" s="88"/>
      <c r="L35" s="88"/>
      <c r="M35" s="88" t="s">
        <v>8</v>
      </c>
    </row>
    <row r="36" ht="5" customHeight="1" spans="1:13">
      <c r="A36" s="88"/>
      <c r="B36" s="88"/>
      <c r="C36" s="88"/>
      <c r="D36" s="88"/>
      <c r="E36" s="88"/>
      <c r="F36" s="88"/>
      <c r="G36" s="88"/>
      <c r="H36" s="88"/>
      <c r="I36" s="88"/>
      <c r="J36" s="88"/>
      <c r="K36" s="88"/>
      <c r="L36" s="88"/>
      <c r="M36" s="88"/>
    </row>
    <row r="37" hidden="1" customHeight="1" spans="1:13">
      <c r="A37" s="88"/>
      <c r="B37" s="88"/>
      <c r="C37" s="88"/>
      <c r="D37" s="88"/>
      <c r="E37" s="88"/>
      <c r="F37" s="88"/>
      <c r="G37" s="88"/>
      <c r="H37" s="88"/>
      <c r="I37" s="88"/>
      <c r="J37" s="88"/>
      <c r="K37" s="88"/>
      <c r="L37" s="88"/>
      <c r="M37" s="88"/>
    </row>
    <row r="38" ht="15" customHeight="1" spans="1:13">
      <c r="A38" s="88"/>
      <c r="B38" s="88"/>
      <c r="C38" s="88"/>
      <c r="D38" s="88" t="s">
        <v>9</v>
      </c>
      <c r="E38" s="88" t="s">
        <v>10</v>
      </c>
      <c r="F38" s="88"/>
      <c r="G38" s="89" t="s">
        <v>11</v>
      </c>
      <c r="H38" s="89" t="s">
        <v>36</v>
      </c>
      <c r="I38" s="89" t="s">
        <v>37</v>
      </c>
      <c r="J38" s="88" t="s">
        <v>10</v>
      </c>
      <c r="K38" s="88"/>
      <c r="L38" s="88"/>
      <c r="M38" s="88"/>
    </row>
    <row r="39" spans="1:13">
      <c r="A39" s="88"/>
      <c r="B39" s="88"/>
      <c r="C39" s="88"/>
      <c r="D39" s="88"/>
      <c r="E39" s="88"/>
      <c r="F39" s="88"/>
      <c r="G39" s="90"/>
      <c r="H39" s="90"/>
      <c r="I39" s="90"/>
      <c r="J39" s="88"/>
      <c r="K39" s="88"/>
      <c r="L39" s="88"/>
      <c r="M39" s="88"/>
    </row>
    <row r="40" hidden="1" customHeight="1" spans="1:13">
      <c r="A40" s="88"/>
      <c r="B40" s="88"/>
      <c r="C40" s="88"/>
      <c r="D40" s="88"/>
      <c r="E40" s="88"/>
      <c r="F40" s="88"/>
      <c r="G40" s="90"/>
      <c r="H40" s="90"/>
      <c r="I40" s="90"/>
      <c r="J40" s="88"/>
      <c r="K40" s="88"/>
      <c r="L40" s="88"/>
      <c r="M40" s="88"/>
    </row>
    <row r="41" customHeight="1" spans="1:13">
      <c r="A41" s="88"/>
      <c r="B41" s="88"/>
      <c r="C41" s="88"/>
      <c r="D41" s="88"/>
      <c r="E41" s="91" t="s">
        <v>38</v>
      </c>
      <c r="F41" s="91" t="s">
        <v>15</v>
      </c>
      <c r="G41" s="90"/>
      <c r="H41" s="90"/>
      <c r="I41" s="90"/>
      <c r="J41" s="88" t="s">
        <v>39</v>
      </c>
      <c r="K41" s="88" t="s">
        <v>40</v>
      </c>
      <c r="L41" s="88" t="s">
        <v>18</v>
      </c>
      <c r="M41" s="88"/>
    </row>
    <row r="42" ht="61.5" customHeight="1" spans="1:13">
      <c r="A42" s="88"/>
      <c r="B42" s="88"/>
      <c r="C42" s="88"/>
      <c r="D42" s="88"/>
      <c r="E42" s="91"/>
      <c r="F42" s="91"/>
      <c r="G42" s="90"/>
      <c r="H42" s="90"/>
      <c r="I42" s="90"/>
      <c r="J42" s="88"/>
      <c r="K42" s="88"/>
      <c r="L42" s="88"/>
      <c r="M42" s="88"/>
    </row>
    <row r="43" hidden="1" customHeight="1" spans="1:13">
      <c r="A43" s="88"/>
      <c r="B43" s="88"/>
      <c r="C43" s="88"/>
      <c r="D43" s="88"/>
      <c r="E43" s="91"/>
      <c r="F43" s="91"/>
      <c r="G43" s="92"/>
      <c r="H43" s="92"/>
      <c r="I43" s="92"/>
      <c r="J43" s="88"/>
      <c r="K43" s="88"/>
      <c r="L43" s="88"/>
      <c r="M43" s="88"/>
    </row>
    <row r="44" spans="1:13">
      <c r="A44" s="93"/>
      <c r="B44" s="96" t="s">
        <v>41</v>
      </c>
      <c r="C44" s="93">
        <v>4</v>
      </c>
      <c r="D44" s="93">
        <v>2071</v>
      </c>
      <c r="E44" s="93">
        <v>2060</v>
      </c>
      <c r="F44" s="93">
        <v>11</v>
      </c>
      <c r="G44" s="93"/>
      <c r="H44" s="93"/>
      <c r="I44" s="93"/>
      <c r="J44" s="93"/>
      <c r="K44" s="93"/>
      <c r="L44" s="93"/>
      <c r="M44" s="93"/>
    </row>
    <row r="45" spans="1:13">
      <c r="A45" s="93"/>
      <c r="B45" s="96" t="s">
        <v>42</v>
      </c>
      <c r="C45" s="93">
        <v>17</v>
      </c>
      <c r="D45" s="93">
        <v>256.24</v>
      </c>
      <c r="E45" s="93">
        <v>247.45</v>
      </c>
      <c r="F45" s="93">
        <v>8.79</v>
      </c>
      <c r="G45" s="93"/>
      <c r="H45" s="93"/>
      <c r="I45" s="93"/>
      <c r="J45" s="93"/>
      <c r="K45" s="93"/>
      <c r="L45" s="93"/>
      <c r="M45" s="93"/>
    </row>
    <row r="46" spans="1:13">
      <c r="A46" s="93"/>
      <c r="B46" s="95" t="s">
        <v>43</v>
      </c>
      <c r="C46" s="93"/>
      <c r="D46" s="93"/>
      <c r="E46" s="93"/>
      <c r="F46" s="93"/>
      <c r="G46" s="93"/>
      <c r="H46" s="93"/>
      <c r="I46" s="93"/>
      <c r="J46" s="93"/>
      <c r="K46" s="93"/>
      <c r="L46" s="93"/>
      <c r="M46" s="93"/>
    </row>
    <row r="47" spans="1:13">
      <c r="A47" s="93"/>
      <c r="B47" s="95" t="s">
        <v>44</v>
      </c>
      <c r="C47" s="93">
        <v>4</v>
      </c>
      <c r="D47" s="93">
        <v>320</v>
      </c>
      <c r="E47" s="93">
        <v>320</v>
      </c>
      <c r="F47" s="93">
        <v>0</v>
      </c>
      <c r="G47" s="93"/>
      <c r="H47" s="93"/>
      <c r="I47" s="93"/>
      <c r="J47" s="93"/>
      <c r="K47" s="93"/>
      <c r="L47" s="93"/>
      <c r="M47" s="93"/>
    </row>
    <row r="48" spans="1:13">
      <c r="A48" s="93"/>
      <c r="B48" s="96" t="s">
        <v>45</v>
      </c>
      <c r="C48" s="93"/>
      <c r="D48" s="93"/>
      <c r="E48" s="93"/>
      <c r="F48" s="93"/>
      <c r="G48" s="93"/>
      <c r="H48" s="93"/>
      <c r="I48" s="93"/>
      <c r="J48" s="93"/>
      <c r="K48" s="93"/>
      <c r="L48" s="93"/>
      <c r="M48" s="93"/>
    </row>
    <row r="49" spans="1:13">
      <c r="A49" s="93"/>
      <c r="B49" s="96" t="s">
        <v>46</v>
      </c>
      <c r="C49" s="93">
        <v>4</v>
      </c>
      <c r="D49" s="93">
        <v>320</v>
      </c>
      <c r="E49" s="93">
        <v>320</v>
      </c>
      <c r="F49" s="93">
        <v>0</v>
      </c>
      <c r="G49" s="93"/>
      <c r="H49" s="93"/>
      <c r="I49" s="93"/>
      <c r="J49" s="93"/>
      <c r="K49" s="93"/>
      <c r="L49" s="93"/>
      <c r="M49" s="93"/>
    </row>
    <row r="50" spans="1:13">
      <c r="A50" s="93"/>
      <c r="B50" s="96" t="s">
        <v>47</v>
      </c>
      <c r="C50" s="93"/>
      <c r="D50" s="93"/>
      <c r="E50" s="93"/>
      <c r="F50" s="93"/>
      <c r="G50" s="93"/>
      <c r="H50" s="93"/>
      <c r="I50" s="93"/>
      <c r="J50" s="93"/>
      <c r="K50" s="93"/>
      <c r="L50" s="93"/>
      <c r="M50" s="93"/>
    </row>
    <row r="51" spans="1:13">
      <c r="A51" s="93"/>
      <c r="B51" s="96" t="s">
        <v>48</v>
      </c>
      <c r="C51" s="93"/>
      <c r="D51" s="93"/>
      <c r="E51" s="93"/>
      <c r="F51" s="93"/>
      <c r="G51" s="93"/>
      <c r="H51" s="93"/>
      <c r="I51" s="93"/>
      <c r="J51" s="93"/>
      <c r="K51" s="93"/>
      <c r="L51" s="93"/>
      <c r="M51" s="93"/>
    </row>
    <row r="52" spans="1:13">
      <c r="A52" s="93"/>
      <c r="B52" s="95" t="s">
        <v>49</v>
      </c>
      <c r="C52" s="93"/>
      <c r="D52" s="93"/>
      <c r="E52" s="93"/>
      <c r="F52" s="93"/>
      <c r="G52" s="93"/>
      <c r="H52" s="93"/>
      <c r="I52" s="93"/>
      <c r="J52" s="93"/>
      <c r="K52" s="93"/>
      <c r="L52" s="93"/>
      <c r="M52" s="93"/>
    </row>
    <row r="53" spans="1:13">
      <c r="A53" s="93"/>
      <c r="B53" s="96" t="s">
        <v>50</v>
      </c>
      <c r="C53" s="93"/>
      <c r="D53" s="93"/>
      <c r="E53" s="93"/>
      <c r="F53" s="93"/>
      <c r="G53" s="93"/>
      <c r="H53" s="93"/>
      <c r="I53" s="93"/>
      <c r="J53" s="93"/>
      <c r="K53" s="93"/>
      <c r="L53" s="93"/>
      <c r="M53" s="93"/>
    </row>
    <row r="54" spans="1:13">
      <c r="A54" s="93"/>
      <c r="B54" s="96" t="s">
        <v>51</v>
      </c>
      <c r="C54" s="93"/>
      <c r="D54" s="93"/>
      <c r="E54" s="93"/>
      <c r="F54" s="93"/>
      <c r="G54" s="93"/>
      <c r="H54" s="93"/>
      <c r="I54" s="93"/>
      <c r="J54" s="93"/>
      <c r="K54" s="93"/>
      <c r="L54" s="93"/>
      <c r="M54" s="93"/>
    </row>
    <row r="55" spans="1:13">
      <c r="A55" s="93"/>
      <c r="B55" s="95" t="s">
        <v>52</v>
      </c>
      <c r="C55" s="93">
        <v>1</v>
      </c>
      <c r="D55" s="93">
        <v>50</v>
      </c>
      <c r="E55" s="93">
        <v>50</v>
      </c>
      <c r="F55" s="93">
        <v>0</v>
      </c>
      <c r="G55" s="93"/>
      <c r="H55" s="93"/>
      <c r="I55" s="93"/>
      <c r="J55" s="93"/>
      <c r="K55" s="93"/>
      <c r="L55" s="93"/>
      <c r="M55" s="93"/>
    </row>
    <row r="56" spans="1:13">
      <c r="A56" s="93"/>
      <c r="B56" s="95" t="s">
        <v>53</v>
      </c>
      <c r="C56" s="93"/>
      <c r="D56" s="93"/>
      <c r="E56" s="93"/>
      <c r="F56" s="93"/>
      <c r="G56" s="93"/>
      <c r="H56" s="93"/>
      <c r="I56" s="93"/>
      <c r="J56" s="93"/>
      <c r="K56" s="93"/>
      <c r="L56" s="93"/>
      <c r="M56" s="93"/>
    </row>
    <row r="57" spans="1:13">
      <c r="A57" s="93"/>
      <c r="B57" s="96" t="s">
        <v>54</v>
      </c>
      <c r="C57" s="93"/>
      <c r="D57" s="93"/>
      <c r="E57" s="93"/>
      <c r="F57" s="93"/>
      <c r="G57" s="93"/>
      <c r="H57" s="93"/>
      <c r="I57" s="93"/>
      <c r="J57" s="93"/>
      <c r="K57" s="93"/>
      <c r="L57" s="93"/>
      <c r="M57" s="93"/>
    </row>
    <row r="58" spans="1:13">
      <c r="A58" s="93"/>
      <c r="B58" s="96" t="s">
        <v>55</v>
      </c>
      <c r="C58" s="93"/>
      <c r="D58" s="93"/>
      <c r="E58" s="93"/>
      <c r="F58" s="93"/>
      <c r="G58" s="93"/>
      <c r="H58" s="93"/>
      <c r="I58" s="93"/>
      <c r="J58" s="93"/>
      <c r="K58" s="93"/>
      <c r="L58" s="93"/>
      <c r="M58" s="93"/>
    </row>
    <row r="59" spans="1:13">
      <c r="A59" s="93"/>
      <c r="B59" s="96" t="s">
        <v>56</v>
      </c>
      <c r="C59" s="93"/>
      <c r="D59" s="93"/>
      <c r="E59" s="93"/>
      <c r="F59" s="93"/>
      <c r="G59" s="93"/>
      <c r="H59" s="93"/>
      <c r="I59" s="93"/>
      <c r="J59" s="93"/>
      <c r="K59" s="93"/>
      <c r="L59" s="93"/>
      <c r="M59" s="93"/>
    </row>
    <row r="60" spans="1:13">
      <c r="A60" s="99" t="s">
        <v>35</v>
      </c>
      <c r="B60" s="100"/>
      <c r="C60" s="100"/>
      <c r="D60" s="100"/>
      <c r="E60" s="100"/>
      <c r="F60" s="100"/>
      <c r="G60" s="100"/>
      <c r="H60" s="100"/>
      <c r="I60" s="100"/>
      <c r="J60" s="100"/>
      <c r="K60" s="100"/>
      <c r="L60" s="100"/>
      <c r="M60" s="100"/>
    </row>
    <row r="62" spans="1:1">
      <c r="A62" s="98" t="s">
        <v>35</v>
      </c>
    </row>
    <row r="63" spans="1:1">
      <c r="A63" s="98" t="s">
        <v>35</v>
      </c>
    </row>
    <row r="64" spans="1:1">
      <c r="A64" s="98" t="s">
        <v>35</v>
      </c>
    </row>
    <row r="65" spans="1:1">
      <c r="A65" s="98" t="s">
        <v>35</v>
      </c>
    </row>
  </sheetData>
  <mergeCells count="35">
    <mergeCell ref="A1:M1"/>
    <mergeCell ref="A3:A11"/>
    <mergeCell ref="A35:A43"/>
    <mergeCell ref="B3:B11"/>
    <mergeCell ref="B35:B43"/>
    <mergeCell ref="C3:C11"/>
    <mergeCell ref="C35:C43"/>
    <mergeCell ref="D6:D11"/>
    <mergeCell ref="D38:D43"/>
    <mergeCell ref="E9:E11"/>
    <mergeCell ref="E41:E43"/>
    <mergeCell ref="F9:F11"/>
    <mergeCell ref="F41:F43"/>
    <mergeCell ref="G6:G11"/>
    <mergeCell ref="G38:G43"/>
    <mergeCell ref="H6:H11"/>
    <mergeCell ref="H38:H43"/>
    <mergeCell ref="I6:I11"/>
    <mergeCell ref="I38:I43"/>
    <mergeCell ref="J9:J11"/>
    <mergeCell ref="J41:J43"/>
    <mergeCell ref="K9:K11"/>
    <mergeCell ref="K41:K43"/>
    <mergeCell ref="L9:L11"/>
    <mergeCell ref="L41:L43"/>
    <mergeCell ref="M3:M11"/>
    <mergeCell ref="M35:M43"/>
    <mergeCell ref="D3:F5"/>
    <mergeCell ref="G3:L5"/>
    <mergeCell ref="E6:F8"/>
    <mergeCell ref="J6:L8"/>
    <mergeCell ref="D35:F37"/>
    <mergeCell ref="G35:L37"/>
    <mergeCell ref="E38:F40"/>
    <mergeCell ref="J38:L40"/>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05"/>
  <sheetViews>
    <sheetView workbookViewId="0">
      <selection activeCell="Z6" sqref="Z6"/>
    </sheetView>
  </sheetViews>
  <sheetFormatPr defaultColWidth="9" defaultRowHeight="13.5"/>
  <cols>
    <col min="1" max="1" width="4.375" customWidth="1"/>
    <col min="2" max="2" width="4.125" customWidth="1"/>
    <col min="3" max="3" width="4" customWidth="1"/>
    <col min="4" max="4" width="5.25" customWidth="1"/>
    <col min="5" max="5" width="7.25" customWidth="1"/>
    <col min="6" max="6" width="8.5" customWidth="1"/>
    <col min="7" max="7" width="13.375" customWidth="1"/>
    <col min="8" max="8" width="4.5" customWidth="1"/>
    <col min="9" max="9" width="9.625" customWidth="1"/>
    <col min="10" max="10" width="5.625" customWidth="1"/>
    <col min="11" max="11" width="5.75" customWidth="1"/>
    <col min="12" max="12" width="4.5" customWidth="1"/>
    <col min="13" max="13" width="8.375" customWidth="1"/>
    <col min="14" max="14" width="8.125" customWidth="1"/>
    <col min="15" max="15" width="8.25" customWidth="1"/>
    <col min="16" max="16" width="8.375" customWidth="1"/>
    <col min="17" max="17" width="5.25" customWidth="1"/>
    <col min="18" max="18" width="5.875" customWidth="1"/>
    <col min="19" max="19" width="5.5" customWidth="1"/>
    <col min="20" max="20" width="4.75" customWidth="1"/>
    <col min="21" max="21" width="7.375" customWidth="1"/>
    <col min="22" max="22" width="7.875" customWidth="1"/>
    <col min="23" max="23" width="4.75" customWidth="1"/>
    <col min="24" max="24" width="5" customWidth="1"/>
    <col min="25" max="25" width="3.75" customWidth="1"/>
  </cols>
  <sheetData>
    <row r="1" ht="50" customHeight="1" spans="1:25">
      <c r="A1" s="1" t="s">
        <v>57</v>
      </c>
      <c r="B1" s="1"/>
      <c r="C1" s="1"/>
      <c r="D1" s="1"/>
      <c r="E1" s="1"/>
      <c r="F1" s="1"/>
      <c r="G1" s="1"/>
      <c r="H1" s="1"/>
      <c r="I1" s="1"/>
      <c r="J1" s="1"/>
      <c r="K1" s="1"/>
      <c r="L1" s="1"/>
      <c r="M1" s="1"/>
      <c r="N1" s="1"/>
      <c r="O1" s="1"/>
      <c r="P1" s="1"/>
      <c r="Q1" s="1"/>
      <c r="R1" s="1"/>
      <c r="S1" s="1"/>
      <c r="T1" s="1"/>
      <c r="U1" s="1"/>
      <c r="V1" s="1"/>
      <c r="W1" s="1"/>
      <c r="X1" s="1"/>
      <c r="Y1" s="1"/>
    </row>
    <row r="2" ht="20" customHeight="1" spans="1:25">
      <c r="A2" s="2" t="s">
        <v>58</v>
      </c>
      <c r="B2" s="3"/>
      <c r="C2" s="3"/>
      <c r="D2" s="3"/>
      <c r="E2" s="3"/>
      <c r="F2" s="3"/>
      <c r="G2" s="3"/>
      <c r="H2" s="3"/>
      <c r="I2" s="3"/>
      <c r="J2" s="3"/>
      <c r="K2" s="3"/>
      <c r="L2" s="3"/>
      <c r="M2" s="3"/>
      <c r="N2" s="3"/>
      <c r="O2" s="3"/>
      <c r="P2" s="3"/>
      <c r="Q2" s="3"/>
      <c r="R2" s="3"/>
      <c r="S2" s="3"/>
      <c r="T2" s="3"/>
      <c r="U2" s="2"/>
      <c r="V2" s="3"/>
      <c r="W2" s="3"/>
      <c r="X2" s="3"/>
      <c r="Y2" s="3"/>
    </row>
    <row r="3" ht="20" customHeight="1" spans="1:25">
      <c r="A3" s="4" t="s">
        <v>59</v>
      </c>
      <c r="B3" s="4" t="s">
        <v>60</v>
      </c>
      <c r="C3" s="4"/>
      <c r="D3" s="4"/>
      <c r="E3" s="4" t="s">
        <v>61</v>
      </c>
      <c r="F3" s="4" t="s">
        <v>62</v>
      </c>
      <c r="G3" s="4" t="s">
        <v>63</v>
      </c>
      <c r="H3" s="4" t="s">
        <v>64</v>
      </c>
      <c r="I3" s="4" t="s">
        <v>65</v>
      </c>
      <c r="J3" s="4" t="s">
        <v>66</v>
      </c>
      <c r="K3" s="4"/>
      <c r="L3" s="24"/>
      <c r="M3" s="24"/>
      <c r="N3" s="4" t="s">
        <v>67</v>
      </c>
      <c r="O3" s="4"/>
      <c r="P3" s="4"/>
      <c r="Q3" s="4" t="s">
        <v>7</v>
      </c>
      <c r="R3" s="4"/>
      <c r="S3" s="4"/>
      <c r="T3" s="4"/>
      <c r="U3" s="4"/>
      <c r="V3" s="4"/>
      <c r="W3" s="4" t="s">
        <v>68</v>
      </c>
      <c r="X3" s="33" t="s">
        <v>69</v>
      </c>
      <c r="Y3" s="4" t="s">
        <v>70</v>
      </c>
    </row>
    <row r="4" ht="20" customHeight="1" spans="1:25">
      <c r="A4" s="4"/>
      <c r="B4" s="4" t="s">
        <v>71</v>
      </c>
      <c r="C4" s="4" t="s">
        <v>72</v>
      </c>
      <c r="D4" s="4" t="s">
        <v>73</v>
      </c>
      <c r="E4" s="4"/>
      <c r="F4" s="4"/>
      <c r="G4" s="4"/>
      <c r="H4" s="4"/>
      <c r="I4" s="4"/>
      <c r="J4" s="4" t="s">
        <v>74</v>
      </c>
      <c r="K4" s="4" t="s">
        <v>75</v>
      </c>
      <c r="L4" s="4" t="s">
        <v>76</v>
      </c>
      <c r="M4" s="4" t="s">
        <v>77</v>
      </c>
      <c r="N4" s="4" t="s">
        <v>78</v>
      </c>
      <c r="O4" s="4" t="s">
        <v>10</v>
      </c>
      <c r="P4" s="4"/>
      <c r="Q4" s="4" t="s">
        <v>79</v>
      </c>
      <c r="R4" s="4" t="s">
        <v>80</v>
      </c>
      <c r="S4" s="4" t="s">
        <v>81</v>
      </c>
      <c r="T4" s="4" t="s">
        <v>82</v>
      </c>
      <c r="U4" s="4" t="s">
        <v>10</v>
      </c>
      <c r="V4" s="4"/>
      <c r="W4" s="4"/>
      <c r="X4" s="33"/>
      <c r="Y4" s="4"/>
    </row>
    <row r="5" ht="20" customHeight="1" spans="1:25">
      <c r="A5" s="4"/>
      <c r="B5" s="4"/>
      <c r="C5" s="4"/>
      <c r="D5" s="4"/>
      <c r="E5" s="4"/>
      <c r="F5" s="4"/>
      <c r="G5" s="4"/>
      <c r="H5" s="4"/>
      <c r="I5" s="4"/>
      <c r="J5" s="4"/>
      <c r="K5" s="4"/>
      <c r="L5" s="4"/>
      <c r="M5" s="4"/>
      <c r="N5" s="4"/>
      <c r="O5" s="4" t="s">
        <v>83</v>
      </c>
      <c r="P5" s="4" t="s">
        <v>84</v>
      </c>
      <c r="Q5" s="4"/>
      <c r="R5" s="4"/>
      <c r="S5" s="4"/>
      <c r="T5" s="4"/>
      <c r="U5" s="4" t="s">
        <v>85</v>
      </c>
      <c r="V5" s="4" t="s">
        <v>86</v>
      </c>
      <c r="W5" s="4"/>
      <c r="X5" s="33"/>
      <c r="Y5" s="4"/>
    </row>
    <row r="6" ht="20" customHeight="1" spans="1:25">
      <c r="A6" s="4"/>
      <c r="B6" s="4"/>
      <c r="C6" s="4"/>
      <c r="D6" s="4"/>
      <c r="E6" s="4"/>
      <c r="F6" s="4"/>
      <c r="G6" s="4"/>
      <c r="H6" s="4"/>
      <c r="I6" s="4"/>
      <c r="J6" s="4"/>
      <c r="K6" s="4"/>
      <c r="L6" s="4"/>
      <c r="M6" s="4"/>
      <c r="N6" s="4"/>
      <c r="O6" s="4"/>
      <c r="P6" s="4"/>
      <c r="Q6" s="4"/>
      <c r="R6" s="4"/>
      <c r="S6" s="4"/>
      <c r="T6" s="4"/>
      <c r="U6" s="4"/>
      <c r="V6" s="4"/>
      <c r="W6" s="4"/>
      <c r="X6" s="33"/>
      <c r="Y6" s="4"/>
    </row>
    <row r="7" ht="20" customHeight="1" spans="1:25">
      <c r="A7" s="4"/>
      <c r="B7" s="4"/>
      <c r="C7" s="4"/>
      <c r="D7" s="4"/>
      <c r="E7" s="4"/>
      <c r="F7" s="4"/>
      <c r="G7" s="4"/>
      <c r="H7" s="4"/>
      <c r="I7" s="4"/>
      <c r="J7" s="4"/>
      <c r="K7" s="4"/>
      <c r="L7" s="4"/>
      <c r="M7" s="4"/>
      <c r="N7" s="4"/>
      <c r="O7" s="4"/>
      <c r="P7" s="4"/>
      <c r="Q7" s="4"/>
      <c r="R7" s="4"/>
      <c r="S7" s="4"/>
      <c r="T7" s="4"/>
      <c r="U7" s="4"/>
      <c r="V7" s="4"/>
      <c r="W7" s="4"/>
      <c r="X7" s="33"/>
      <c r="Y7" s="4"/>
    </row>
    <row r="8" ht="20" customHeight="1" spans="1:25">
      <c r="A8" s="4"/>
      <c r="B8" s="4"/>
      <c r="C8" s="4"/>
      <c r="D8" s="4"/>
      <c r="E8" s="4"/>
      <c r="F8" s="4"/>
      <c r="G8" s="4"/>
      <c r="H8" s="4"/>
      <c r="I8" s="4"/>
      <c r="J8" s="4"/>
      <c r="K8" s="4"/>
      <c r="L8" s="4"/>
      <c r="M8" s="4"/>
      <c r="N8" s="4"/>
      <c r="O8" s="4"/>
      <c r="P8" s="4"/>
      <c r="Q8" s="4"/>
      <c r="R8" s="4"/>
      <c r="S8" s="4"/>
      <c r="T8" s="4"/>
      <c r="U8" s="4"/>
      <c r="V8" s="4"/>
      <c r="W8" s="4"/>
      <c r="X8" s="33"/>
      <c r="Y8" s="4"/>
    </row>
    <row r="9" ht="20" customHeight="1" spans="1:25">
      <c r="A9" s="5" t="s">
        <v>87</v>
      </c>
      <c r="B9" s="6"/>
      <c r="C9" s="6"/>
      <c r="D9" s="6"/>
      <c r="E9" s="6"/>
      <c r="F9" s="6"/>
      <c r="G9" s="6"/>
      <c r="H9" s="6"/>
      <c r="I9" s="6"/>
      <c r="J9" s="6"/>
      <c r="K9" s="6"/>
      <c r="L9" s="6"/>
      <c r="M9" s="25"/>
      <c r="N9" s="26">
        <v>38753.653</v>
      </c>
      <c r="O9" s="26">
        <v>31378.75</v>
      </c>
      <c r="P9" s="26">
        <v>7374.903</v>
      </c>
      <c r="Q9" s="26"/>
      <c r="R9" s="26"/>
      <c r="S9" s="26"/>
      <c r="T9" s="26"/>
      <c r="U9" s="26"/>
      <c r="V9" s="26"/>
      <c r="W9" s="34"/>
      <c r="X9" s="34"/>
      <c r="Y9" s="46"/>
    </row>
    <row r="10" ht="20" customHeight="1" spans="1:25">
      <c r="A10" s="7">
        <v>1</v>
      </c>
      <c r="B10" s="8" t="s">
        <v>88</v>
      </c>
      <c r="C10" s="8" t="s">
        <v>89</v>
      </c>
      <c r="D10" s="8" t="s">
        <v>90</v>
      </c>
      <c r="E10" s="8" t="s">
        <v>91</v>
      </c>
      <c r="F10" s="8" t="s">
        <v>92</v>
      </c>
      <c r="G10" s="9" t="s">
        <v>93</v>
      </c>
      <c r="H10" s="10" t="s">
        <v>94</v>
      </c>
      <c r="I10" s="8" t="s">
        <v>95</v>
      </c>
      <c r="J10" s="8">
        <v>2025.1</v>
      </c>
      <c r="K10" s="8">
        <v>2025.12</v>
      </c>
      <c r="L10" s="27" t="s">
        <v>96</v>
      </c>
      <c r="M10" s="8" t="s">
        <v>97</v>
      </c>
      <c r="N10" s="8">
        <v>30</v>
      </c>
      <c r="O10" s="8">
        <v>30</v>
      </c>
      <c r="P10" s="8">
        <v>0</v>
      </c>
      <c r="Q10" s="8">
        <v>1</v>
      </c>
      <c r="R10" s="8">
        <v>185</v>
      </c>
      <c r="S10" s="8">
        <v>541</v>
      </c>
      <c r="T10" s="8">
        <v>1</v>
      </c>
      <c r="U10" s="8">
        <v>23</v>
      </c>
      <c r="V10" s="8">
        <v>67</v>
      </c>
      <c r="W10" s="8" t="s">
        <v>98</v>
      </c>
      <c r="X10" s="8" t="s">
        <v>99</v>
      </c>
      <c r="Y10" s="46"/>
    </row>
    <row r="11" ht="20" customHeight="1" spans="1:25">
      <c r="A11" s="7">
        <v>2</v>
      </c>
      <c r="B11" s="8" t="s">
        <v>88</v>
      </c>
      <c r="C11" s="8" t="s">
        <v>100</v>
      </c>
      <c r="D11" s="8" t="s">
        <v>101</v>
      </c>
      <c r="E11" s="11" t="s">
        <v>91</v>
      </c>
      <c r="F11" s="12" t="s">
        <v>102</v>
      </c>
      <c r="G11" s="12" t="s">
        <v>103</v>
      </c>
      <c r="H11" s="12" t="s">
        <v>104</v>
      </c>
      <c r="I11" s="27" t="s">
        <v>105</v>
      </c>
      <c r="J11" s="8">
        <v>2025.1</v>
      </c>
      <c r="K11" s="8">
        <v>2025.12</v>
      </c>
      <c r="L11" s="27" t="s">
        <v>96</v>
      </c>
      <c r="M11" s="27" t="s">
        <v>106</v>
      </c>
      <c r="N11" s="27">
        <v>15</v>
      </c>
      <c r="O11" s="27">
        <v>15</v>
      </c>
      <c r="P11" s="12">
        <v>0</v>
      </c>
      <c r="Q11" s="12">
        <v>1</v>
      </c>
      <c r="R11" s="27">
        <v>22</v>
      </c>
      <c r="S11" s="27">
        <v>98</v>
      </c>
      <c r="T11" s="12">
        <v>1</v>
      </c>
      <c r="U11" s="27">
        <v>6</v>
      </c>
      <c r="V11" s="27">
        <v>27</v>
      </c>
      <c r="W11" s="14" t="s">
        <v>107</v>
      </c>
      <c r="X11" s="14" t="s">
        <v>108</v>
      </c>
      <c r="Y11" s="46"/>
    </row>
    <row r="12" ht="20" customHeight="1" spans="1:25">
      <c r="A12" s="7">
        <v>3</v>
      </c>
      <c r="B12" s="8" t="s">
        <v>88</v>
      </c>
      <c r="C12" s="8" t="s">
        <v>100</v>
      </c>
      <c r="D12" s="8" t="s">
        <v>101</v>
      </c>
      <c r="E12" s="11" t="s">
        <v>91</v>
      </c>
      <c r="F12" s="12" t="s">
        <v>102</v>
      </c>
      <c r="G12" s="12" t="s">
        <v>109</v>
      </c>
      <c r="H12" s="12" t="s">
        <v>104</v>
      </c>
      <c r="I12" s="27" t="s">
        <v>110</v>
      </c>
      <c r="J12" s="8">
        <v>2025.1</v>
      </c>
      <c r="K12" s="8">
        <v>2025.12</v>
      </c>
      <c r="L12" s="27" t="s">
        <v>96</v>
      </c>
      <c r="M12" s="27" t="s">
        <v>111</v>
      </c>
      <c r="N12" s="27">
        <v>15</v>
      </c>
      <c r="O12" s="27">
        <v>15</v>
      </c>
      <c r="P12" s="12">
        <v>0</v>
      </c>
      <c r="Q12" s="12">
        <v>1</v>
      </c>
      <c r="R12" s="27">
        <v>25</v>
      </c>
      <c r="S12" s="27">
        <v>115</v>
      </c>
      <c r="T12" s="12">
        <v>1</v>
      </c>
      <c r="U12" s="27">
        <v>7</v>
      </c>
      <c r="V12" s="27">
        <v>32</v>
      </c>
      <c r="W12" s="14" t="s">
        <v>107</v>
      </c>
      <c r="X12" s="14" t="s">
        <v>112</v>
      </c>
      <c r="Y12" s="46"/>
    </row>
    <row r="13" ht="20" customHeight="1" spans="1:25">
      <c r="A13" s="7">
        <v>4</v>
      </c>
      <c r="B13" s="8" t="s">
        <v>113</v>
      </c>
      <c r="C13" s="12" t="s">
        <v>114</v>
      </c>
      <c r="D13" s="13" t="s">
        <v>115</v>
      </c>
      <c r="E13" s="8" t="s">
        <v>91</v>
      </c>
      <c r="F13" s="8" t="s">
        <v>116</v>
      </c>
      <c r="G13" s="8" t="s">
        <v>117</v>
      </c>
      <c r="H13" s="8" t="s">
        <v>104</v>
      </c>
      <c r="I13" s="8" t="s">
        <v>118</v>
      </c>
      <c r="J13" s="8">
        <v>2025.1</v>
      </c>
      <c r="K13" s="8">
        <v>2025.12</v>
      </c>
      <c r="L13" s="27" t="s">
        <v>96</v>
      </c>
      <c r="M13" s="16" t="s">
        <v>119</v>
      </c>
      <c r="N13" s="16">
        <v>15</v>
      </c>
      <c r="O13" s="16">
        <v>15</v>
      </c>
      <c r="P13" s="8">
        <v>0</v>
      </c>
      <c r="Q13" s="16">
        <v>1</v>
      </c>
      <c r="R13" s="16">
        <v>42</v>
      </c>
      <c r="S13" s="16">
        <v>131</v>
      </c>
      <c r="T13" s="16">
        <v>0</v>
      </c>
      <c r="U13" s="16">
        <v>4</v>
      </c>
      <c r="V13" s="16">
        <v>14</v>
      </c>
      <c r="W13" s="35" t="s">
        <v>120</v>
      </c>
      <c r="X13" s="35" t="s">
        <v>121</v>
      </c>
      <c r="Y13" s="46"/>
    </row>
    <row r="14" ht="20" customHeight="1" spans="1:25">
      <c r="A14" s="7">
        <v>5</v>
      </c>
      <c r="B14" s="8" t="s">
        <v>88</v>
      </c>
      <c r="C14" s="8" t="s">
        <v>89</v>
      </c>
      <c r="D14" s="8" t="s">
        <v>90</v>
      </c>
      <c r="E14" s="8" t="s">
        <v>91</v>
      </c>
      <c r="F14" s="8" t="s">
        <v>122</v>
      </c>
      <c r="G14" s="8" t="s">
        <v>123</v>
      </c>
      <c r="H14" s="8" t="s">
        <v>94</v>
      </c>
      <c r="I14" s="8" t="s">
        <v>124</v>
      </c>
      <c r="J14" s="8">
        <v>2025.1</v>
      </c>
      <c r="K14" s="8">
        <v>2025.12</v>
      </c>
      <c r="L14" s="27" t="s">
        <v>96</v>
      </c>
      <c r="M14" s="8" t="s">
        <v>125</v>
      </c>
      <c r="N14" s="8">
        <v>20</v>
      </c>
      <c r="O14" s="8">
        <v>20</v>
      </c>
      <c r="P14" s="8">
        <v>0</v>
      </c>
      <c r="Q14" s="16">
        <v>1</v>
      </c>
      <c r="R14" s="8">
        <v>121</v>
      </c>
      <c r="S14" s="8">
        <v>510</v>
      </c>
      <c r="T14" s="8"/>
      <c r="U14" s="8">
        <v>10</v>
      </c>
      <c r="V14" s="8">
        <v>16</v>
      </c>
      <c r="W14" s="17" t="s">
        <v>126</v>
      </c>
      <c r="X14" s="17" t="s">
        <v>127</v>
      </c>
      <c r="Y14" s="46"/>
    </row>
    <row r="15" ht="20" customHeight="1" spans="1:25">
      <c r="A15" s="7">
        <v>6</v>
      </c>
      <c r="B15" s="8" t="s">
        <v>113</v>
      </c>
      <c r="C15" s="8" t="s">
        <v>128</v>
      </c>
      <c r="D15" s="8" t="s">
        <v>129</v>
      </c>
      <c r="E15" s="13" t="s">
        <v>91</v>
      </c>
      <c r="F15" s="13" t="s">
        <v>130</v>
      </c>
      <c r="G15" s="13" t="s">
        <v>131</v>
      </c>
      <c r="H15" s="13" t="s">
        <v>104</v>
      </c>
      <c r="I15" s="13" t="s">
        <v>132</v>
      </c>
      <c r="J15" s="8">
        <v>2025.1</v>
      </c>
      <c r="K15" s="8">
        <v>2025.12</v>
      </c>
      <c r="L15" s="27" t="s">
        <v>96</v>
      </c>
      <c r="M15" s="18" t="s">
        <v>133</v>
      </c>
      <c r="N15" s="18">
        <v>20</v>
      </c>
      <c r="O15" s="18">
        <v>20</v>
      </c>
      <c r="P15" s="13">
        <v>0</v>
      </c>
      <c r="Q15" s="18">
        <v>1</v>
      </c>
      <c r="R15" s="18">
        <v>23</v>
      </c>
      <c r="S15" s="18">
        <v>69</v>
      </c>
      <c r="T15" s="18">
        <v>0</v>
      </c>
      <c r="U15" s="18">
        <v>5</v>
      </c>
      <c r="V15" s="18">
        <v>17</v>
      </c>
      <c r="W15" s="36" t="s">
        <v>134</v>
      </c>
      <c r="X15" s="36" t="s">
        <v>135</v>
      </c>
      <c r="Y15" s="46"/>
    </row>
    <row r="16" ht="20" customHeight="1" spans="1:25">
      <c r="A16" s="7">
        <v>7</v>
      </c>
      <c r="B16" s="8" t="s">
        <v>113</v>
      </c>
      <c r="C16" s="8" t="s">
        <v>128</v>
      </c>
      <c r="D16" s="8" t="s">
        <v>129</v>
      </c>
      <c r="E16" s="8" t="s">
        <v>91</v>
      </c>
      <c r="F16" s="8" t="s">
        <v>136</v>
      </c>
      <c r="G16" s="8" t="s">
        <v>137</v>
      </c>
      <c r="H16" s="8" t="s">
        <v>104</v>
      </c>
      <c r="I16" s="8" t="s">
        <v>138</v>
      </c>
      <c r="J16" s="8">
        <v>2025.1</v>
      </c>
      <c r="K16" s="8">
        <v>2025.12</v>
      </c>
      <c r="L16" s="27" t="s">
        <v>96</v>
      </c>
      <c r="M16" s="16" t="s">
        <v>139</v>
      </c>
      <c r="N16" s="16">
        <v>130</v>
      </c>
      <c r="O16" s="16">
        <v>130</v>
      </c>
      <c r="P16" s="8">
        <v>0</v>
      </c>
      <c r="Q16" s="16">
        <v>1</v>
      </c>
      <c r="R16" s="16">
        <v>350</v>
      </c>
      <c r="S16" s="16">
        <v>1050</v>
      </c>
      <c r="T16" s="16">
        <v>0</v>
      </c>
      <c r="U16" s="16">
        <v>28</v>
      </c>
      <c r="V16" s="16">
        <v>140</v>
      </c>
      <c r="W16" s="37" t="s">
        <v>134</v>
      </c>
      <c r="X16" s="37" t="s">
        <v>140</v>
      </c>
      <c r="Y16" s="46"/>
    </row>
    <row r="17" ht="20" customHeight="1" spans="1:25">
      <c r="A17" s="7">
        <v>8</v>
      </c>
      <c r="B17" s="8" t="s">
        <v>113</v>
      </c>
      <c r="C17" s="12" t="s">
        <v>114</v>
      </c>
      <c r="D17" s="13" t="s">
        <v>115</v>
      </c>
      <c r="E17" s="8" t="s">
        <v>91</v>
      </c>
      <c r="F17" s="8" t="s">
        <v>141</v>
      </c>
      <c r="G17" s="8" t="s">
        <v>142</v>
      </c>
      <c r="H17" s="8" t="s">
        <v>104</v>
      </c>
      <c r="I17" s="8" t="s">
        <v>143</v>
      </c>
      <c r="J17" s="8">
        <v>2025.1</v>
      </c>
      <c r="K17" s="8">
        <v>2025.12</v>
      </c>
      <c r="L17" s="27" t="s">
        <v>96</v>
      </c>
      <c r="M17" s="16" t="s">
        <v>144</v>
      </c>
      <c r="N17" s="16">
        <v>11</v>
      </c>
      <c r="O17" s="16">
        <v>11</v>
      </c>
      <c r="P17" s="8">
        <v>0</v>
      </c>
      <c r="Q17" s="16">
        <v>1</v>
      </c>
      <c r="R17" s="16">
        <v>6</v>
      </c>
      <c r="S17" s="16">
        <v>21</v>
      </c>
      <c r="T17" s="16">
        <v>1</v>
      </c>
      <c r="U17" s="16">
        <v>2</v>
      </c>
      <c r="V17" s="16">
        <v>9</v>
      </c>
      <c r="W17" s="35" t="s">
        <v>120</v>
      </c>
      <c r="X17" s="35" t="s">
        <v>145</v>
      </c>
      <c r="Y17" s="46"/>
    </row>
    <row r="18" ht="20" customHeight="1" spans="1:25">
      <c r="A18" s="7">
        <v>9</v>
      </c>
      <c r="B18" s="8" t="s">
        <v>113</v>
      </c>
      <c r="C18" s="8" t="s">
        <v>114</v>
      </c>
      <c r="D18" s="13" t="s">
        <v>115</v>
      </c>
      <c r="E18" s="8" t="s">
        <v>91</v>
      </c>
      <c r="F18" s="8" t="s">
        <v>146</v>
      </c>
      <c r="G18" s="8" t="s">
        <v>147</v>
      </c>
      <c r="H18" s="8" t="s">
        <v>104</v>
      </c>
      <c r="I18" s="8" t="s">
        <v>148</v>
      </c>
      <c r="J18" s="8">
        <v>2025.1</v>
      </c>
      <c r="K18" s="8">
        <v>2025.12</v>
      </c>
      <c r="L18" s="27" t="s">
        <v>96</v>
      </c>
      <c r="M18" s="16" t="s">
        <v>149</v>
      </c>
      <c r="N18" s="16">
        <v>19.2</v>
      </c>
      <c r="O18" s="16">
        <v>19.2</v>
      </c>
      <c r="P18" s="8">
        <v>0</v>
      </c>
      <c r="Q18" s="16">
        <v>1</v>
      </c>
      <c r="R18" s="16">
        <v>55</v>
      </c>
      <c r="S18" s="16">
        <v>203</v>
      </c>
      <c r="T18" s="16">
        <v>0</v>
      </c>
      <c r="U18" s="16">
        <v>5</v>
      </c>
      <c r="V18" s="16">
        <v>19</v>
      </c>
      <c r="W18" s="35" t="s">
        <v>150</v>
      </c>
      <c r="X18" s="35" t="s">
        <v>151</v>
      </c>
      <c r="Y18" s="46"/>
    </row>
    <row r="19" ht="20" customHeight="1" spans="1:25">
      <c r="A19" s="7">
        <v>10</v>
      </c>
      <c r="B19" s="8" t="s">
        <v>88</v>
      </c>
      <c r="C19" s="8" t="s">
        <v>89</v>
      </c>
      <c r="D19" s="8" t="s">
        <v>90</v>
      </c>
      <c r="E19" s="8" t="s">
        <v>91</v>
      </c>
      <c r="F19" s="8" t="s">
        <v>152</v>
      </c>
      <c r="G19" s="8" t="s">
        <v>153</v>
      </c>
      <c r="H19" s="8" t="s">
        <v>94</v>
      </c>
      <c r="I19" s="8" t="s">
        <v>154</v>
      </c>
      <c r="J19" s="8">
        <v>2025.1</v>
      </c>
      <c r="K19" s="8">
        <v>2025.12</v>
      </c>
      <c r="L19" s="27" t="s">
        <v>96</v>
      </c>
      <c r="M19" s="18" t="s">
        <v>155</v>
      </c>
      <c r="N19" s="16">
        <v>20</v>
      </c>
      <c r="O19" s="16">
        <v>20</v>
      </c>
      <c r="P19" s="8">
        <v>0</v>
      </c>
      <c r="Q19" s="16">
        <v>1</v>
      </c>
      <c r="R19" s="16">
        <v>58</v>
      </c>
      <c r="S19" s="16">
        <v>245</v>
      </c>
      <c r="T19" s="16">
        <v>1</v>
      </c>
      <c r="U19" s="16">
        <v>11</v>
      </c>
      <c r="V19" s="16">
        <v>29</v>
      </c>
      <c r="W19" s="37" t="s">
        <v>156</v>
      </c>
      <c r="X19" s="37" t="s">
        <v>157</v>
      </c>
      <c r="Y19" s="46"/>
    </row>
    <row r="20" ht="20" customHeight="1" spans="1:25">
      <c r="A20" s="7">
        <v>11</v>
      </c>
      <c r="B20" s="8" t="s">
        <v>113</v>
      </c>
      <c r="C20" s="8" t="s">
        <v>114</v>
      </c>
      <c r="D20" s="13" t="s">
        <v>115</v>
      </c>
      <c r="E20" s="8" t="s">
        <v>91</v>
      </c>
      <c r="F20" s="8" t="s">
        <v>158</v>
      </c>
      <c r="G20" s="8" t="s">
        <v>159</v>
      </c>
      <c r="H20" s="8" t="s">
        <v>104</v>
      </c>
      <c r="I20" s="8" t="s">
        <v>160</v>
      </c>
      <c r="J20" s="8">
        <v>2025.1</v>
      </c>
      <c r="K20" s="8">
        <v>2025.12</v>
      </c>
      <c r="L20" s="27" t="s">
        <v>96</v>
      </c>
      <c r="M20" s="16" t="s">
        <v>161</v>
      </c>
      <c r="N20" s="16">
        <v>18</v>
      </c>
      <c r="O20" s="16">
        <v>18</v>
      </c>
      <c r="P20" s="8">
        <v>0</v>
      </c>
      <c r="Q20" s="16">
        <v>1</v>
      </c>
      <c r="R20" s="16">
        <v>52</v>
      </c>
      <c r="S20" s="16">
        <v>230</v>
      </c>
      <c r="T20" s="16">
        <v>0</v>
      </c>
      <c r="U20" s="16">
        <v>8</v>
      </c>
      <c r="V20" s="16">
        <v>21</v>
      </c>
      <c r="W20" s="35" t="s">
        <v>120</v>
      </c>
      <c r="X20" s="35" t="s">
        <v>162</v>
      </c>
      <c r="Y20" s="46"/>
    </row>
    <row r="21" ht="20" customHeight="1" spans="1:25">
      <c r="A21" s="7">
        <v>12</v>
      </c>
      <c r="B21" s="8" t="s">
        <v>113</v>
      </c>
      <c r="C21" s="8" t="s">
        <v>128</v>
      </c>
      <c r="D21" s="14" t="s">
        <v>163</v>
      </c>
      <c r="E21" s="14" t="s">
        <v>91</v>
      </c>
      <c r="F21" s="8" t="s">
        <v>164</v>
      </c>
      <c r="G21" s="14" t="s">
        <v>165</v>
      </c>
      <c r="H21" s="14" t="s">
        <v>104</v>
      </c>
      <c r="I21" s="28" t="s">
        <v>166</v>
      </c>
      <c r="J21" s="8">
        <v>2025.1</v>
      </c>
      <c r="K21" s="8">
        <v>2025.12</v>
      </c>
      <c r="L21" s="27" t="s">
        <v>96</v>
      </c>
      <c r="M21" s="28" t="s">
        <v>167</v>
      </c>
      <c r="N21" s="27">
        <v>12</v>
      </c>
      <c r="O21" s="27">
        <v>12</v>
      </c>
      <c r="P21" s="27">
        <v>0</v>
      </c>
      <c r="Q21" s="27">
        <v>1</v>
      </c>
      <c r="R21" s="27">
        <v>182</v>
      </c>
      <c r="S21" s="27">
        <v>550</v>
      </c>
      <c r="T21" s="27"/>
      <c r="U21" s="27">
        <v>21</v>
      </c>
      <c r="V21" s="27">
        <v>59</v>
      </c>
      <c r="W21" s="14" t="s">
        <v>134</v>
      </c>
      <c r="X21" s="14" t="s">
        <v>168</v>
      </c>
      <c r="Y21" s="46"/>
    </row>
    <row r="22" ht="20" customHeight="1" spans="1:25">
      <c r="A22" s="7">
        <v>13</v>
      </c>
      <c r="B22" s="8" t="s">
        <v>113</v>
      </c>
      <c r="C22" s="8" t="s">
        <v>128</v>
      </c>
      <c r="D22" s="8" t="s">
        <v>129</v>
      </c>
      <c r="E22" s="13" t="s">
        <v>91</v>
      </c>
      <c r="F22" s="13" t="s">
        <v>169</v>
      </c>
      <c r="G22" s="13" t="s">
        <v>170</v>
      </c>
      <c r="H22" s="13" t="s">
        <v>104</v>
      </c>
      <c r="I22" s="13" t="s">
        <v>171</v>
      </c>
      <c r="J22" s="8">
        <v>2025.1</v>
      </c>
      <c r="K22" s="8">
        <v>2025.12</v>
      </c>
      <c r="L22" s="27" t="s">
        <v>96</v>
      </c>
      <c r="M22" s="18" t="s">
        <v>172</v>
      </c>
      <c r="N22" s="18">
        <v>105</v>
      </c>
      <c r="O22" s="18">
        <v>105</v>
      </c>
      <c r="P22" s="13">
        <v>0</v>
      </c>
      <c r="Q22" s="18">
        <v>1</v>
      </c>
      <c r="R22" s="18">
        <v>89</v>
      </c>
      <c r="S22" s="18">
        <v>307</v>
      </c>
      <c r="T22" s="18">
        <v>0</v>
      </c>
      <c r="U22" s="18">
        <v>19</v>
      </c>
      <c r="V22" s="18">
        <v>61</v>
      </c>
      <c r="W22" s="36" t="s">
        <v>134</v>
      </c>
      <c r="X22" s="36" t="s">
        <v>173</v>
      </c>
      <c r="Y22" s="46"/>
    </row>
    <row r="23" ht="20" customHeight="1" spans="1:25">
      <c r="A23" s="7">
        <v>14</v>
      </c>
      <c r="B23" s="8" t="s">
        <v>88</v>
      </c>
      <c r="C23" s="8" t="s">
        <v>89</v>
      </c>
      <c r="D23" s="8" t="s">
        <v>90</v>
      </c>
      <c r="E23" s="15" t="s">
        <v>91</v>
      </c>
      <c r="F23" s="15" t="s">
        <v>174</v>
      </c>
      <c r="G23" s="13" t="s">
        <v>175</v>
      </c>
      <c r="H23" s="15" t="s">
        <v>176</v>
      </c>
      <c r="I23" s="15" t="s">
        <v>177</v>
      </c>
      <c r="J23" s="8">
        <v>2025.1</v>
      </c>
      <c r="K23" s="8">
        <v>2025.12</v>
      </c>
      <c r="L23" s="27" t="s">
        <v>96</v>
      </c>
      <c r="M23" s="15" t="s">
        <v>178</v>
      </c>
      <c r="N23" s="15">
        <v>50</v>
      </c>
      <c r="O23" s="15">
        <v>50</v>
      </c>
      <c r="P23" s="15">
        <v>0</v>
      </c>
      <c r="Q23" s="15">
        <v>1</v>
      </c>
      <c r="R23" s="15">
        <v>211</v>
      </c>
      <c r="S23" s="15">
        <v>799</v>
      </c>
      <c r="T23" s="13"/>
      <c r="U23" s="13">
        <v>31</v>
      </c>
      <c r="V23" s="13">
        <v>88</v>
      </c>
      <c r="W23" s="15" t="s">
        <v>179</v>
      </c>
      <c r="X23" s="15" t="s">
        <v>180</v>
      </c>
      <c r="Y23" s="46"/>
    </row>
    <row r="24" ht="20" customHeight="1" spans="1:25">
      <c r="A24" s="7">
        <v>15</v>
      </c>
      <c r="B24" s="8" t="s">
        <v>88</v>
      </c>
      <c r="C24" s="8" t="s">
        <v>89</v>
      </c>
      <c r="D24" s="8" t="s">
        <v>90</v>
      </c>
      <c r="E24" s="8" t="s">
        <v>91</v>
      </c>
      <c r="F24" s="8" t="s">
        <v>181</v>
      </c>
      <c r="G24" s="8" t="s">
        <v>182</v>
      </c>
      <c r="H24" s="8" t="s">
        <v>94</v>
      </c>
      <c r="I24" s="8" t="s">
        <v>183</v>
      </c>
      <c r="J24" s="8">
        <v>2025.1</v>
      </c>
      <c r="K24" s="8">
        <v>2025.12</v>
      </c>
      <c r="L24" s="27" t="s">
        <v>96</v>
      </c>
      <c r="M24" s="16" t="s">
        <v>184</v>
      </c>
      <c r="N24" s="16">
        <v>30</v>
      </c>
      <c r="O24" s="16">
        <v>30</v>
      </c>
      <c r="P24" s="8">
        <v>0</v>
      </c>
      <c r="Q24" s="16">
        <v>1</v>
      </c>
      <c r="R24" s="16">
        <v>35</v>
      </c>
      <c r="S24" s="16">
        <v>132</v>
      </c>
      <c r="T24" s="16">
        <v>0</v>
      </c>
      <c r="U24" s="16">
        <v>3</v>
      </c>
      <c r="V24" s="16">
        <v>10</v>
      </c>
      <c r="W24" s="37" t="s">
        <v>185</v>
      </c>
      <c r="X24" s="37" t="s">
        <v>186</v>
      </c>
      <c r="Y24" s="46"/>
    </row>
    <row r="25" ht="20" customHeight="1" spans="1:25">
      <c r="A25" s="7">
        <v>16</v>
      </c>
      <c r="B25" s="8" t="s">
        <v>88</v>
      </c>
      <c r="C25" s="8" t="s">
        <v>100</v>
      </c>
      <c r="D25" s="8" t="s">
        <v>101</v>
      </c>
      <c r="E25" s="8" t="s">
        <v>91</v>
      </c>
      <c r="F25" s="8" t="s">
        <v>187</v>
      </c>
      <c r="G25" s="8" t="s">
        <v>188</v>
      </c>
      <c r="H25" s="8" t="s">
        <v>104</v>
      </c>
      <c r="I25" s="8" t="s">
        <v>189</v>
      </c>
      <c r="J25" s="8">
        <v>2025.1</v>
      </c>
      <c r="K25" s="8">
        <v>2025.12</v>
      </c>
      <c r="L25" s="27" t="s">
        <v>96</v>
      </c>
      <c r="M25" s="8" t="s">
        <v>190</v>
      </c>
      <c r="N25" s="8">
        <v>30</v>
      </c>
      <c r="O25" s="8">
        <v>30</v>
      </c>
      <c r="P25" s="8">
        <v>0</v>
      </c>
      <c r="Q25" s="8">
        <v>1</v>
      </c>
      <c r="R25" s="8">
        <v>73</v>
      </c>
      <c r="S25" s="8">
        <v>184</v>
      </c>
      <c r="T25" s="8"/>
      <c r="U25" s="8">
        <v>2</v>
      </c>
      <c r="V25" s="8">
        <v>8</v>
      </c>
      <c r="W25" s="35" t="s">
        <v>191</v>
      </c>
      <c r="X25" s="35" t="s">
        <v>192</v>
      </c>
      <c r="Y25" s="46"/>
    </row>
    <row r="26" ht="20" customHeight="1" spans="1:25">
      <c r="A26" s="7">
        <v>17</v>
      </c>
      <c r="B26" s="8" t="s">
        <v>88</v>
      </c>
      <c r="C26" s="8" t="s">
        <v>89</v>
      </c>
      <c r="D26" s="8" t="s">
        <v>90</v>
      </c>
      <c r="E26" s="8" t="s">
        <v>91</v>
      </c>
      <c r="F26" s="16" t="s">
        <v>193</v>
      </c>
      <c r="G26" s="8" t="s">
        <v>194</v>
      </c>
      <c r="H26" s="8" t="s">
        <v>104</v>
      </c>
      <c r="I26" s="8" t="s">
        <v>195</v>
      </c>
      <c r="J26" s="8">
        <v>2025.1</v>
      </c>
      <c r="K26" s="8">
        <v>2025.12</v>
      </c>
      <c r="L26" s="27" t="s">
        <v>96</v>
      </c>
      <c r="M26" s="8" t="s">
        <v>196</v>
      </c>
      <c r="N26" s="8">
        <v>30</v>
      </c>
      <c r="O26" s="8">
        <v>30</v>
      </c>
      <c r="P26" s="8">
        <v>0</v>
      </c>
      <c r="Q26" s="16">
        <v>1</v>
      </c>
      <c r="R26" s="8">
        <v>90</v>
      </c>
      <c r="S26" s="38">
        <v>289</v>
      </c>
      <c r="T26" s="8">
        <v>0</v>
      </c>
      <c r="U26" s="8">
        <v>25</v>
      </c>
      <c r="V26" s="8">
        <v>86</v>
      </c>
      <c r="W26" s="8" t="s">
        <v>197</v>
      </c>
      <c r="X26" s="8" t="s">
        <v>198</v>
      </c>
      <c r="Y26" s="46"/>
    </row>
    <row r="27" ht="20" customHeight="1" spans="1:25">
      <c r="A27" s="7">
        <v>18</v>
      </c>
      <c r="B27" s="8" t="s">
        <v>88</v>
      </c>
      <c r="C27" s="8" t="s">
        <v>89</v>
      </c>
      <c r="D27" s="8" t="s">
        <v>90</v>
      </c>
      <c r="E27" s="17" t="s">
        <v>91</v>
      </c>
      <c r="F27" s="17" t="s">
        <v>199</v>
      </c>
      <c r="G27" s="17" t="s">
        <v>200</v>
      </c>
      <c r="H27" s="17" t="s">
        <v>94</v>
      </c>
      <c r="I27" s="17" t="s">
        <v>201</v>
      </c>
      <c r="J27" s="8">
        <v>2025.1</v>
      </c>
      <c r="K27" s="8">
        <v>2025.12</v>
      </c>
      <c r="L27" s="27" t="s">
        <v>96</v>
      </c>
      <c r="M27" s="8" t="s">
        <v>125</v>
      </c>
      <c r="N27" s="8">
        <v>30</v>
      </c>
      <c r="O27" s="8">
        <v>30</v>
      </c>
      <c r="P27" s="8">
        <v>0</v>
      </c>
      <c r="Q27" s="8">
        <v>1</v>
      </c>
      <c r="R27" s="8">
        <v>93</v>
      </c>
      <c r="S27" s="8">
        <v>278</v>
      </c>
      <c r="T27" s="8"/>
      <c r="U27" s="8">
        <v>8</v>
      </c>
      <c r="V27" s="8">
        <v>27</v>
      </c>
      <c r="W27" s="17" t="s">
        <v>202</v>
      </c>
      <c r="X27" s="17" t="s">
        <v>203</v>
      </c>
      <c r="Y27" s="46"/>
    </row>
    <row r="28" ht="20" customHeight="1" spans="1:25">
      <c r="A28" s="7">
        <v>19</v>
      </c>
      <c r="B28" s="8" t="s">
        <v>113</v>
      </c>
      <c r="C28" s="8" t="s">
        <v>128</v>
      </c>
      <c r="D28" s="8" t="s">
        <v>129</v>
      </c>
      <c r="E28" s="18" t="s">
        <v>204</v>
      </c>
      <c r="F28" s="18" t="s">
        <v>205</v>
      </c>
      <c r="G28" s="18" t="s">
        <v>206</v>
      </c>
      <c r="H28" s="18" t="s">
        <v>104</v>
      </c>
      <c r="I28" s="18" t="s">
        <v>205</v>
      </c>
      <c r="J28" s="8">
        <v>2025.1</v>
      </c>
      <c r="K28" s="8">
        <v>2025.12</v>
      </c>
      <c r="L28" s="27" t="s">
        <v>96</v>
      </c>
      <c r="M28" s="18" t="s">
        <v>207</v>
      </c>
      <c r="N28" s="18">
        <v>11</v>
      </c>
      <c r="O28" s="18">
        <v>11</v>
      </c>
      <c r="P28" s="18">
        <v>0</v>
      </c>
      <c r="Q28" s="18">
        <v>1</v>
      </c>
      <c r="R28" s="18">
        <v>25</v>
      </c>
      <c r="S28" s="18">
        <v>56</v>
      </c>
      <c r="T28" s="18">
        <v>1</v>
      </c>
      <c r="U28" s="18">
        <v>12</v>
      </c>
      <c r="V28" s="18">
        <v>35</v>
      </c>
      <c r="W28" s="18" t="s">
        <v>208</v>
      </c>
      <c r="X28" s="18" t="s">
        <v>209</v>
      </c>
      <c r="Y28" s="47" t="s">
        <v>210</v>
      </c>
    </row>
    <row r="29" ht="20" customHeight="1" spans="1:25">
      <c r="A29" s="7">
        <v>20</v>
      </c>
      <c r="B29" s="8" t="s">
        <v>113</v>
      </c>
      <c r="C29" s="8" t="s">
        <v>128</v>
      </c>
      <c r="D29" s="8" t="s">
        <v>129</v>
      </c>
      <c r="E29" s="18" t="s">
        <v>204</v>
      </c>
      <c r="F29" s="18" t="s">
        <v>211</v>
      </c>
      <c r="G29" s="18" t="s">
        <v>212</v>
      </c>
      <c r="H29" s="18" t="s">
        <v>104</v>
      </c>
      <c r="I29" s="18" t="s">
        <v>211</v>
      </c>
      <c r="J29" s="8">
        <v>2025.1</v>
      </c>
      <c r="K29" s="8">
        <v>2025.12</v>
      </c>
      <c r="L29" s="27" t="s">
        <v>96</v>
      </c>
      <c r="M29" s="18" t="s">
        <v>213</v>
      </c>
      <c r="N29" s="18">
        <v>33</v>
      </c>
      <c r="O29" s="18">
        <v>33</v>
      </c>
      <c r="P29" s="18">
        <v>0</v>
      </c>
      <c r="Q29" s="18">
        <v>1</v>
      </c>
      <c r="R29" s="18">
        <v>81</v>
      </c>
      <c r="S29" s="18">
        <v>240</v>
      </c>
      <c r="T29" s="18">
        <v>1</v>
      </c>
      <c r="U29" s="18">
        <v>5</v>
      </c>
      <c r="V29" s="18">
        <v>18</v>
      </c>
      <c r="W29" s="18" t="s">
        <v>214</v>
      </c>
      <c r="X29" s="18" t="s">
        <v>209</v>
      </c>
      <c r="Y29" s="47" t="s">
        <v>215</v>
      </c>
    </row>
    <row r="30" ht="20" customHeight="1" spans="1:25">
      <c r="A30" s="7">
        <v>21</v>
      </c>
      <c r="B30" s="8" t="s">
        <v>88</v>
      </c>
      <c r="C30" s="8" t="s">
        <v>89</v>
      </c>
      <c r="D30" s="8" t="s">
        <v>90</v>
      </c>
      <c r="E30" s="18" t="s">
        <v>204</v>
      </c>
      <c r="F30" s="18" t="s">
        <v>216</v>
      </c>
      <c r="G30" s="16" t="s">
        <v>217</v>
      </c>
      <c r="H30" s="18" t="s">
        <v>104</v>
      </c>
      <c r="I30" s="18" t="s">
        <v>216</v>
      </c>
      <c r="J30" s="8">
        <v>2025.1</v>
      </c>
      <c r="K30" s="8">
        <v>2025.12</v>
      </c>
      <c r="L30" s="27" t="s">
        <v>96</v>
      </c>
      <c r="M30" s="18" t="s">
        <v>218</v>
      </c>
      <c r="N30" s="18">
        <v>15</v>
      </c>
      <c r="O30" s="18">
        <v>15</v>
      </c>
      <c r="P30" s="18">
        <v>0</v>
      </c>
      <c r="Q30" s="18">
        <v>1</v>
      </c>
      <c r="R30" s="18">
        <v>129</v>
      </c>
      <c r="S30" s="18">
        <v>441</v>
      </c>
      <c r="T30" s="18"/>
      <c r="U30" s="18">
        <v>4</v>
      </c>
      <c r="V30" s="18">
        <v>17</v>
      </c>
      <c r="W30" s="18" t="s">
        <v>219</v>
      </c>
      <c r="X30" s="18" t="s">
        <v>209</v>
      </c>
      <c r="Y30" s="47" t="s">
        <v>220</v>
      </c>
    </row>
    <row r="31" ht="20" customHeight="1" spans="1:25">
      <c r="A31" s="7">
        <v>22</v>
      </c>
      <c r="B31" s="8" t="s">
        <v>113</v>
      </c>
      <c r="C31" s="8" t="s">
        <v>128</v>
      </c>
      <c r="D31" s="8" t="s">
        <v>129</v>
      </c>
      <c r="E31" s="18" t="s">
        <v>204</v>
      </c>
      <c r="F31" s="18" t="s">
        <v>221</v>
      </c>
      <c r="G31" s="18" t="s">
        <v>222</v>
      </c>
      <c r="H31" s="18" t="s">
        <v>104</v>
      </c>
      <c r="I31" s="18" t="s">
        <v>221</v>
      </c>
      <c r="J31" s="8">
        <v>2025.1</v>
      </c>
      <c r="K31" s="8">
        <v>2025.12</v>
      </c>
      <c r="L31" s="27" t="s">
        <v>96</v>
      </c>
      <c r="M31" s="18" t="s">
        <v>223</v>
      </c>
      <c r="N31" s="18">
        <v>15</v>
      </c>
      <c r="O31" s="18">
        <v>15</v>
      </c>
      <c r="P31" s="18">
        <v>0</v>
      </c>
      <c r="Q31" s="18">
        <v>1</v>
      </c>
      <c r="R31" s="18">
        <v>30</v>
      </c>
      <c r="S31" s="18">
        <v>130</v>
      </c>
      <c r="T31" s="18"/>
      <c r="U31" s="18">
        <v>2</v>
      </c>
      <c r="V31" s="18">
        <v>5</v>
      </c>
      <c r="W31" s="18" t="s">
        <v>224</v>
      </c>
      <c r="X31" s="18" t="s">
        <v>225</v>
      </c>
      <c r="Y31" s="47" t="s">
        <v>226</v>
      </c>
    </row>
    <row r="32" ht="20" customHeight="1" spans="1:25">
      <c r="A32" s="7">
        <v>23</v>
      </c>
      <c r="B32" s="8" t="s">
        <v>88</v>
      </c>
      <c r="C32" s="8" t="s">
        <v>89</v>
      </c>
      <c r="D32" s="8" t="s">
        <v>90</v>
      </c>
      <c r="E32" s="18" t="s">
        <v>204</v>
      </c>
      <c r="F32" s="18" t="s">
        <v>227</v>
      </c>
      <c r="G32" s="18" t="s">
        <v>228</v>
      </c>
      <c r="H32" s="18" t="s">
        <v>104</v>
      </c>
      <c r="I32" s="18" t="s">
        <v>229</v>
      </c>
      <c r="J32" s="8">
        <v>2025.1</v>
      </c>
      <c r="K32" s="8">
        <v>2025.12</v>
      </c>
      <c r="L32" s="27" t="s">
        <v>96</v>
      </c>
      <c r="M32" s="18" t="s">
        <v>230</v>
      </c>
      <c r="N32" s="18">
        <v>12</v>
      </c>
      <c r="O32" s="18">
        <v>12</v>
      </c>
      <c r="P32" s="18">
        <v>0</v>
      </c>
      <c r="Q32" s="18">
        <v>1</v>
      </c>
      <c r="R32" s="18">
        <v>43</v>
      </c>
      <c r="S32" s="18">
        <v>120</v>
      </c>
      <c r="T32" s="18">
        <v>1</v>
      </c>
      <c r="U32" s="18">
        <v>8</v>
      </c>
      <c r="V32" s="18">
        <v>23</v>
      </c>
      <c r="W32" s="18" t="s">
        <v>231</v>
      </c>
      <c r="X32" s="18" t="s">
        <v>209</v>
      </c>
      <c r="Y32" s="47" t="s">
        <v>232</v>
      </c>
    </row>
    <row r="33" ht="20" customHeight="1" spans="1:25">
      <c r="A33" s="7">
        <v>24</v>
      </c>
      <c r="B33" s="8" t="s">
        <v>88</v>
      </c>
      <c r="C33" s="8" t="s">
        <v>89</v>
      </c>
      <c r="D33" s="8" t="s">
        <v>90</v>
      </c>
      <c r="E33" s="18" t="s">
        <v>204</v>
      </c>
      <c r="F33" s="18" t="s">
        <v>233</v>
      </c>
      <c r="G33" s="18" t="s">
        <v>234</v>
      </c>
      <c r="H33" s="18" t="s">
        <v>104</v>
      </c>
      <c r="I33" s="18" t="s">
        <v>233</v>
      </c>
      <c r="J33" s="8">
        <v>2025.1</v>
      </c>
      <c r="K33" s="8">
        <v>2025.12</v>
      </c>
      <c r="L33" s="27" t="s">
        <v>96</v>
      </c>
      <c r="M33" s="18" t="s">
        <v>235</v>
      </c>
      <c r="N33" s="18">
        <v>15</v>
      </c>
      <c r="O33" s="18">
        <v>15</v>
      </c>
      <c r="P33" s="18">
        <v>0</v>
      </c>
      <c r="Q33" s="18">
        <v>1</v>
      </c>
      <c r="R33" s="18">
        <v>56</v>
      </c>
      <c r="S33" s="18">
        <v>135</v>
      </c>
      <c r="T33" s="18">
        <v>1</v>
      </c>
      <c r="U33" s="18">
        <v>10</v>
      </c>
      <c r="V33" s="18">
        <v>23</v>
      </c>
      <c r="W33" s="18" t="s">
        <v>236</v>
      </c>
      <c r="X33" s="18" t="s">
        <v>209</v>
      </c>
      <c r="Y33" s="47" t="s">
        <v>237</v>
      </c>
    </row>
    <row r="34" ht="20" customHeight="1" spans="1:25">
      <c r="A34" s="7">
        <v>25</v>
      </c>
      <c r="B34" s="8" t="s">
        <v>113</v>
      </c>
      <c r="C34" s="8" t="s">
        <v>128</v>
      </c>
      <c r="D34" s="8" t="s">
        <v>129</v>
      </c>
      <c r="E34" s="18" t="s">
        <v>204</v>
      </c>
      <c r="F34" s="18" t="s">
        <v>238</v>
      </c>
      <c r="G34" s="18" t="s">
        <v>239</v>
      </c>
      <c r="H34" s="18" t="s">
        <v>104</v>
      </c>
      <c r="I34" s="18" t="s">
        <v>238</v>
      </c>
      <c r="J34" s="8">
        <v>2025.1</v>
      </c>
      <c r="K34" s="8">
        <v>2025.12</v>
      </c>
      <c r="L34" s="27" t="s">
        <v>96</v>
      </c>
      <c r="M34" s="18" t="s">
        <v>240</v>
      </c>
      <c r="N34" s="18">
        <v>32</v>
      </c>
      <c r="O34" s="18">
        <v>32</v>
      </c>
      <c r="P34" s="18">
        <v>0</v>
      </c>
      <c r="Q34" s="18">
        <v>1</v>
      </c>
      <c r="R34" s="18">
        <v>23</v>
      </c>
      <c r="S34" s="18">
        <v>81</v>
      </c>
      <c r="T34" s="18"/>
      <c r="U34" s="18">
        <v>5</v>
      </c>
      <c r="V34" s="18">
        <v>15</v>
      </c>
      <c r="W34" s="18" t="s">
        <v>241</v>
      </c>
      <c r="X34" s="18" t="s">
        <v>225</v>
      </c>
      <c r="Y34" s="47" t="s">
        <v>242</v>
      </c>
    </row>
    <row r="35" ht="20" customHeight="1" spans="1:25">
      <c r="A35" s="7">
        <v>26</v>
      </c>
      <c r="B35" s="8" t="s">
        <v>88</v>
      </c>
      <c r="C35" s="8" t="s">
        <v>89</v>
      </c>
      <c r="D35" s="8" t="s">
        <v>90</v>
      </c>
      <c r="E35" s="18" t="s">
        <v>204</v>
      </c>
      <c r="F35" s="18" t="s">
        <v>243</v>
      </c>
      <c r="G35" s="18" t="s">
        <v>244</v>
      </c>
      <c r="H35" s="18" t="s">
        <v>104</v>
      </c>
      <c r="I35" s="18" t="s">
        <v>243</v>
      </c>
      <c r="J35" s="8">
        <v>2025.1</v>
      </c>
      <c r="K35" s="8">
        <v>2025.12</v>
      </c>
      <c r="L35" s="27" t="s">
        <v>96</v>
      </c>
      <c r="M35" s="18" t="s">
        <v>245</v>
      </c>
      <c r="N35" s="18">
        <v>30</v>
      </c>
      <c r="O35" s="18">
        <v>30</v>
      </c>
      <c r="P35" s="18">
        <v>0</v>
      </c>
      <c r="Q35" s="18">
        <v>1</v>
      </c>
      <c r="R35" s="18">
        <v>63</v>
      </c>
      <c r="S35" s="18">
        <v>189</v>
      </c>
      <c r="T35" s="18">
        <v>1</v>
      </c>
      <c r="U35" s="18">
        <v>15</v>
      </c>
      <c r="V35" s="18">
        <v>45</v>
      </c>
      <c r="W35" s="18" t="s">
        <v>246</v>
      </c>
      <c r="X35" s="18" t="s">
        <v>209</v>
      </c>
      <c r="Y35" s="47" t="s">
        <v>247</v>
      </c>
    </row>
    <row r="36" ht="20" customHeight="1" spans="1:25">
      <c r="A36" s="7">
        <v>27</v>
      </c>
      <c r="B36" s="8" t="s">
        <v>88</v>
      </c>
      <c r="C36" s="8" t="s">
        <v>89</v>
      </c>
      <c r="D36" s="8" t="s">
        <v>90</v>
      </c>
      <c r="E36" s="18" t="s">
        <v>204</v>
      </c>
      <c r="F36" s="18" t="s">
        <v>248</v>
      </c>
      <c r="G36" s="18" t="s">
        <v>249</v>
      </c>
      <c r="H36" s="18" t="s">
        <v>104</v>
      </c>
      <c r="I36" s="18" t="s">
        <v>248</v>
      </c>
      <c r="J36" s="8">
        <v>2025.1</v>
      </c>
      <c r="K36" s="8">
        <v>2025.12</v>
      </c>
      <c r="L36" s="27" t="s">
        <v>96</v>
      </c>
      <c r="M36" s="18" t="s">
        <v>250</v>
      </c>
      <c r="N36" s="18">
        <v>30</v>
      </c>
      <c r="O36" s="18">
        <v>30</v>
      </c>
      <c r="P36" s="18">
        <v>0</v>
      </c>
      <c r="Q36" s="18">
        <v>1</v>
      </c>
      <c r="R36" s="18">
        <v>85</v>
      </c>
      <c r="S36" s="18">
        <v>230</v>
      </c>
      <c r="T36" s="18">
        <v>1</v>
      </c>
      <c r="U36" s="18">
        <v>10</v>
      </c>
      <c r="V36" s="18">
        <v>32</v>
      </c>
      <c r="W36" s="18" t="s">
        <v>251</v>
      </c>
      <c r="X36" s="18" t="s">
        <v>209</v>
      </c>
      <c r="Y36" s="47" t="s">
        <v>252</v>
      </c>
    </row>
    <row r="37" ht="20" customHeight="1" spans="1:25">
      <c r="A37" s="7">
        <v>28</v>
      </c>
      <c r="B37" s="8" t="s">
        <v>88</v>
      </c>
      <c r="C37" s="8" t="s">
        <v>89</v>
      </c>
      <c r="D37" s="8" t="s">
        <v>90</v>
      </c>
      <c r="E37" s="19" t="s">
        <v>253</v>
      </c>
      <c r="F37" s="19" t="s">
        <v>254</v>
      </c>
      <c r="G37" s="20" t="s">
        <v>255</v>
      </c>
      <c r="H37" s="15" t="s">
        <v>94</v>
      </c>
      <c r="I37" s="19" t="s">
        <v>254</v>
      </c>
      <c r="J37" s="8">
        <v>2025.1</v>
      </c>
      <c r="K37" s="8">
        <v>2025.12</v>
      </c>
      <c r="L37" s="27" t="s">
        <v>96</v>
      </c>
      <c r="M37" s="19" t="s">
        <v>256</v>
      </c>
      <c r="N37" s="7">
        <v>11</v>
      </c>
      <c r="O37" s="7">
        <v>11</v>
      </c>
      <c r="P37" s="7">
        <v>0</v>
      </c>
      <c r="Q37" s="39">
        <v>1</v>
      </c>
      <c r="R37" s="40">
        <v>104</v>
      </c>
      <c r="S37" s="41">
        <v>385</v>
      </c>
      <c r="T37" s="42">
        <v>0</v>
      </c>
      <c r="U37" s="42">
        <v>1</v>
      </c>
      <c r="V37" s="42">
        <v>1</v>
      </c>
      <c r="W37" s="8" t="s">
        <v>257</v>
      </c>
      <c r="X37" s="8" t="s">
        <v>258</v>
      </c>
      <c r="Y37" s="46"/>
    </row>
    <row r="38" ht="20" customHeight="1" spans="1:25">
      <c r="A38" s="7">
        <v>29</v>
      </c>
      <c r="B38" s="8" t="s">
        <v>113</v>
      </c>
      <c r="C38" s="8" t="s">
        <v>128</v>
      </c>
      <c r="D38" s="8" t="s">
        <v>129</v>
      </c>
      <c r="E38" s="19" t="s">
        <v>253</v>
      </c>
      <c r="F38" s="19" t="s">
        <v>259</v>
      </c>
      <c r="G38" s="20" t="s">
        <v>260</v>
      </c>
      <c r="H38" s="19" t="s">
        <v>94</v>
      </c>
      <c r="I38" s="19" t="s">
        <v>259</v>
      </c>
      <c r="J38" s="8">
        <v>2025.1</v>
      </c>
      <c r="K38" s="8">
        <v>2025.12</v>
      </c>
      <c r="L38" s="27" t="s">
        <v>96</v>
      </c>
      <c r="M38" s="19" t="s">
        <v>261</v>
      </c>
      <c r="N38" s="7">
        <v>11</v>
      </c>
      <c r="O38" s="7">
        <v>11</v>
      </c>
      <c r="P38" s="7">
        <v>0</v>
      </c>
      <c r="Q38" s="39">
        <v>1</v>
      </c>
      <c r="R38" s="40">
        <v>467</v>
      </c>
      <c r="S38" s="41">
        <v>1318</v>
      </c>
      <c r="T38" s="42">
        <v>0</v>
      </c>
      <c r="U38" s="42">
        <v>15</v>
      </c>
      <c r="V38" s="42">
        <v>31</v>
      </c>
      <c r="W38" s="8" t="s">
        <v>262</v>
      </c>
      <c r="X38" s="8" t="s">
        <v>263</v>
      </c>
      <c r="Y38" s="46"/>
    </row>
    <row r="39" ht="20" customHeight="1" spans="1:25">
      <c r="A39" s="7">
        <v>30</v>
      </c>
      <c r="B39" s="8" t="s">
        <v>113</v>
      </c>
      <c r="C39" s="8" t="s">
        <v>128</v>
      </c>
      <c r="D39" s="8" t="s">
        <v>129</v>
      </c>
      <c r="E39" s="19" t="s">
        <v>253</v>
      </c>
      <c r="F39" s="19" t="s">
        <v>264</v>
      </c>
      <c r="G39" s="20" t="s">
        <v>265</v>
      </c>
      <c r="H39" s="19" t="s">
        <v>104</v>
      </c>
      <c r="I39" s="19" t="s">
        <v>266</v>
      </c>
      <c r="J39" s="8">
        <v>2025.1</v>
      </c>
      <c r="K39" s="8">
        <v>2025.12</v>
      </c>
      <c r="L39" s="27" t="s">
        <v>96</v>
      </c>
      <c r="M39" s="19" t="s">
        <v>267</v>
      </c>
      <c r="N39" s="7">
        <v>11</v>
      </c>
      <c r="O39" s="7">
        <v>11</v>
      </c>
      <c r="P39" s="7">
        <v>0</v>
      </c>
      <c r="Q39" s="39">
        <v>1</v>
      </c>
      <c r="R39" s="40">
        <v>86</v>
      </c>
      <c r="S39" s="41">
        <v>344</v>
      </c>
      <c r="T39" s="42">
        <v>0</v>
      </c>
      <c r="U39" s="42">
        <v>12</v>
      </c>
      <c r="V39" s="42">
        <v>56</v>
      </c>
      <c r="W39" s="8" t="s">
        <v>268</v>
      </c>
      <c r="X39" s="8" t="s">
        <v>269</v>
      </c>
      <c r="Y39" s="46"/>
    </row>
    <row r="40" ht="20" customHeight="1" spans="1:25">
      <c r="A40" s="7">
        <v>31</v>
      </c>
      <c r="B40" s="8" t="s">
        <v>113</v>
      </c>
      <c r="C40" s="8" t="s">
        <v>128</v>
      </c>
      <c r="D40" s="8" t="s">
        <v>129</v>
      </c>
      <c r="E40" s="19" t="s">
        <v>253</v>
      </c>
      <c r="F40" s="19" t="s">
        <v>270</v>
      </c>
      <c r="G40" s="20" t="s">
        <v>271</v>
      </c>
      <c r="H40" s="19" t="s">
        <v>94</v>
      </c>
      <c r="I40" s="19" t="s">
        <v>270</v>
      </c>
      <c r="J40" s="8">
        <v>2025.1</v>
      </c>
      <c r="K40" s="8">
        <v>2025.12</v>
      </c>
      <c r="L40" s="27" t="s">
        <v>96</v>
      </c>
      <c r="M40" s="19" t="s">
        <v>272</v>
      </c>
      <c r="N40" s="7">
        <v>10.5</v>
      </c>
      <c r="O40" s="7">
        <v>10.5</v>
      </c>
      <c r="P40" s="7">
        <v>0</v>
      </c>
      <c r="Q40" s="39">
        <v>1</v>
      </c>
      <c r="R40" s="40">
        <v>263</v>
      </c>
      <c r="S40" s="41">
        <v>721</v>
      </c>
      <c r="T40" s="42">
        <v>0</v>
      </c>
      <c r="U40" s="42">
        <v>5</v>
      </c>
      <c r="V40" s="42">
        <v>10</v>
      </c>
      <c r="W40" s="8" t="s">
        <v>273</v>
      </c>
      <c r="X40" s="8" t="s">
        <v>274</v>
      </c>
      <c r="Y40" s="46"/>
    </row>
    <row r="41" ht="20" customHeight="1" spans="1:25">
      <c r="A41" s="7">
        <v>32</v>
      </c>
      <c r="B41" s="8" t="s">
        <v>113</v>
      </c>
      <c r="C41" s="8" t="s">
        <v>128</v>
      </c>
      <c r="D41" s="8" t="s">
        <v>129</v>
      </c>
      <c r="E41" s="19" t="s">
        <v>253</v>
      </c>
      <c r="F41" s="19" t="s">
        <v>275</v>
      </c>
      <c r="G41" s="20" t="s">
        <v>276</v>
      </c>
      <c r="H41" s="19" t="s">
        <v>104</v>
      </c>
      <c r="I41" s="19" t="s">
        <v>275</v>
      </c>
      <c r="J41" s="8">
        <v>2025.1</v>
      </c>
      <c r="K41" s="8">
        <v>2025.12</v>
      </c>
      <c r="L41" s="27" t="s">
        <v>96</v>
      </c>
      <c r="M41" s="19" t="s">
        <v>277</v>
      </c>
      <c r="N41" s="7">
        <v>11</v>
      </c>
      <c r="O41" s="7">
        <v>11</v>
      </c>
      <c r="P41" s="7">
        <v>0</v>
      </c>
      <c r="Q41" s="39">
        <v>1</v>
      </c>
      <c r="R41" s="40">
        <v>38</v>
      </c>
      <c r="S41" s="41">
        <v>146</v>
      </c>
      <c r="T41" s="42">
        <v>0</v>
      </c>
      <c r="U41" s="42">
        <v>1</v>
      </c>
      <c r="V41" s="42">
        <v>3</v>
      </c>
      <c r="W41" s="8" t="s">
        <v>262</v>
      </c>
      <c r="X41" s="8" t="s">
        <v>278</v>
      </c>
      <c r="Y41" s="46"/>
    </row>
    <row r="42" ht="20" customHeight="1" spans="1:25">
      <c r="A42" s="7">
        <v>33</v>
      </c>
      <c r="B42" s="8" t="s">
        <v>88</v>
      </c>
      <c r="C42" s="8" t="s">
        <v>89</v>
      </c>
      <c r="D42" s="8" t="s">
        <v>90</v>
      </c>
      <c r="E42" s="19" t="s">
        <v>253</v>
      </c>
      <c r="F42" s="19" t="s">
        <v>279</v>
      </c>
      <c r="G42" s="20" t="s">
        <v>280</v>
      </c>
      <c r="H42" s="19" t="s">
        <v>94</v>
      </c>
      <c r="I42" s="19" t="s">
        <v>279</v>
      </c>
      <c r="J42" s="8">
        <v>2025.1</v>
      </c>
      <c r="K42" s="8">
        <v>2025.12</v>
      </c>
      <c r="L42" s="27" t="s">
        <v>96</v>
      </c>
      <c r="M42" s="19" t="s">
        <v>281</v>
      </c>
      <c r="N42" s="7">
        <v>11</v>
      </c>
      <c r="O42" s="7">
        <v>11</v>
      </c>
      <c r="P42" s="7">
        <v>0</v>
      </c>
      <c r="Q42" s="39">
        <v>1</v>
      </c>
      <c r="R42" s="40">
        <v>189</v>
      </c>
      <c r="S42" s="41">
        <v>753</v>
      </c>
      <c r="T42" s="42">
        <v>0</v>
      </c>
      <c r="U42" s="42">
        <v>10</v>
      </c>
      <c r="V42" s="42">
        <v>37</v>
      </c>
      <c r="W42" s="8" t="s">
        <v>268</v>
      </c>
      <c r="X42" s="8" t="s">
        <v>282</v>
      </c>
      <c r="Y42" s="46"/>
    </row>
    <row r="43" ht="20" customHeight="1" spans="1:25">
      <c r="A43" s="7">
        <v>34</v>
      </c>
      <c r="B43" s="8" t="s">
        <v>88</v>
      </c>
      <c r="C43" s="8" t="s">
        <v>89</v>
      </c>
      <c r="D43" s="8" t="s">
        <v>90</v>
      </c>
      <c r="E43" s="19" t="s">
        <v>253</v>
      </c>
      <c r="F43" s="19" t="s">
        <v>283</v>
      </c>
      <c r="G43" s="20" t="s">
        <v>284</v>
      </c>
      <c r="H43" s="19" t="s">
        <v>94</v>
      </c>
      <c r="I43" s="19" t="s">
        <v>283</v>
      </c>
      <c r="J43" s="8">
        <v>2025.1</v>
      </c>
      <c r="K43" s="8">
        <v>2025.12</v>
      </c>
      <c r="L43" s="27" t="s">
        <v>96</v>
      </c>
      <c r="M43" s="19" t="s">
        <v>285</v>
      </c>
      <c r="N43" s="7">
        <v>20</v>
      </c>
      <c r="O43" s="7">
        <v>20</v>
      </c>
      <c r="P43" s="7">
        <v>0</v>
      </c>
      <c r="Q43" s="39">
        <v>1</v>
      </c>
      <c r="R43" s="40">
        <v>96</v>
      </c>
      <c r="S43" s="41">
        <v>395</v>
      </c>
      <c r="T43" s="42">
        <v>0</v>
      </c>
      <c r="U43" s="42">
        <v>4</v>
      </c>
      <c r="V43" s="42">
        <v>16</v>
      </c>
      <c r="W43" s="8" t="s">
        <v>286</v>
      </c>
      <c r="X43" s="8" t="s">
        <v>287</v>
      </c>
      <c r="Y43" s="46"/>
    </row>
    <row r="44" ht="20" customHeight="1" spans="1:25">
      <c r="A44" s="7">
        <v>35</v>
      </c>
      <c r="B44" s="8" t="s">
        <v>88</v>
      </c>
      <c r="C44" s="8" t="s">
        <v>89</v>
      </c>
      <c r="D44" s="8" t="s">
        <v>90</v>
      </c>
      <c r="E44" s="19" t="s">
        <v>253</v>
      </c>
      <c r="F44" s="19" t="s">
        <v>288</v>
      </c>
      <c r="G44" s="20" t="s">
        <v>289</v>
      </c>
      <c r="H44" s="19" t="s">
        <v>94</v>
      </c>
      <c r="I44" s="19" t="s">
        <v>288</v>
      </c>
      <c r="J44" s="8">
        <v>2025.1</v>
      </c>
      <c r="K44" s="8">
        <v>2025.12</v>
      </c>
      <c r="L44" s="27" t="s">
        <v>96</v>
      </c>
      <c r="M44" s="19" t="s">
        <v>290</v>
      </c>
      <c r="N44" s="7">
        <v>20</v>
      </c>
      <c r="O44" s="7">
        <v>20</v>
      </c>
      <c r="P44" s="7">
        <v>0</v>
      </c>
      <c r="Q44" s="39">
        <v>1</v>
      </c>
      <c r="R44" s="40">
        <v>339</v>
      </c>
      <c r="S44" s="41">
        <v>1356</v>
      </c>
      <c r="T44" s="42">
        <v>0</v>
      </c>
      <c r="U44" s="42">
        <v>22</v>
      </c>
      <c r="V44" s="42">
        <v>68</v>
      </c>
      <c r="W44" s="8" t="s">
        <v>291</v>
      </c>
      <c r="X44" s="8" t="s">
        <v>292</v>
      </c>
      <c r="Y44" s="46"/>
    </row>
    <row r="45" ht="20" customHeight="1" spans="1:25">
      <c r="A45" s="7">
        <v>36</v>
      </c>
      <c r="B45" s="8" t="s">
        <v>88</v>
      </c>
      <c r="C45" s="8" t="s">
        <v>89</v>
      </c>
      <c r="D45" s="8" t="s">
        <v>90</v>
      </c>
      <c r="E45" s="19" t="s">
        <v>253</v>
      </c>
      <c r="F45" s="19" t="s">
        <v>293</v>
      </c>
      <c r="G45" s="13" t="s">
        <v>294</v>
      </c>
      <c r="H45" s="19" t="s">
        <v>94</v>
      </c>
      <c r="I45" s="19" t="s">
        <v>293</v>
      </c>
      <c r="J45" s="8">
        <v>2025.1</v>
      </c>
      <c r="K45" s="8">
        <v>2025.12</v>
      </c>
      <c r="L45" s="27" t="s">
        <v>96</v>
      </c>
      <c r="M45" s="19" t="s">
        <v>295</v>
      </c>
      <c r="N45" s="29">
        <v>11</v>
      </c>
      <c r="O45" s="29">
        <v>11</v>
      </c>
      <c r="P45" s="29">
        <v>0</v>
      </c>
      <c r="Q45" s="43">
        <v>1</v>
      </c>
      <c r="R45" s="12">
        <v>65</v>
      </c>
      <c r="S45" s="29">
        <v>195</v>
      </c>
      <c r="T45" s="32">
        <v>0</v>
      </c>
      <c r="U45" s="32">
        <v>3</v>
      </c>
      <c r="V45" s="32">
        <v>7</v>
      </c>
      <c r="W45" s="8" t="s">
        <v>296</v>
      </c>
      <c r="X45" s="8" t="s">
        <v>297</v>
      </c>
      <c r="Y45" s="46"/>
    </row>
    <row r="46" ht="20" customHeight="1" spans="1:25">
      <c r="A46" s="7">
        <v>37</v>
      </c>
      <c r="B46" s="8" t="s">
        <v>113</v>
      </c>
      <c r="C46" s="8" t="s">
        <v>128</v>
      </c>
      <c r="D46" s="8" t="s">
        <v>129</v>
      </c>
      <c r="E46" s="7" t="s">
        <v>298</v>
      </c>
      <c r="F46" s="7" t="s">
        <v>299</v>
      </c>
      <c r="G46" s="21" t="s">
        <v>300</v>
      </c>
      <c r="H46" s="7" t="s">
        <v>301</v>
      </c>
      <c r="I46" s="19" t="s">
        <v>302</v>
      </c>
      <c r="J46" s="8">
        <v>2025.1</v>
      </c>
      <c r="K46" s="8">
        <v>2025.12</v>
      </c>
      <c r="L46" s="27" t="s">
        <v>96</v>
      </c>
      <c r="M46" s="19" t="s">
        <v>303</v>
      </c>
      <c r="N46" s="7">
        <v>5</v>
      </c>
      <c r="O46" s="7">
        <v>5</v>
      </c>
      <c r="P46" s="30">
        <v>0</v>
      </c>
      <c r="Q46" s="7">
        <v>1</v>
      </c>
      <c r="R46" s="7">
        <v>65</v>
      </c>
      <c r="S46" s="7">
        <v>257</v>
      </c>
      <c r="T46" s="20">
        <v>0</v>
      </c>
      <c r="U46" s="20">
        <v>3</v>
      </c>
      <c r="V46" s="20">
        <v>6</v>
      </c>
      <c r="W46" s="21" t="s">
        <v>304</v>
      </c>
      <c r="X46" s="21" t="s">
        <v>305</v>
      </c>
      <c r="Y46" s="46"/>
    </row>
    <row r="47" ht="20" customHeight="1" spans="1:25">
      <c r="A47" s="7">
        <v>38</v>
      </c>
      <c r="B47" s="8" t="s">
        <v>113</v>
      </c>
      <c r="C47" s="8" t="s">
        <v>128</v>
      </c>
      <c r="D47" s="8" t="s">
        <v>129</v>
      </c>
      <c r="E47" s="20" t="s">
        <v>298</v>
      </c>
      <c r="F47" s="20" t="s">
        <v>306</v>
      </c>
      <c r="G47" s="20" t="s">
        <v>307</v>
      </c>
      <c r="H47" s="20" t="s">
        <v>104</v>
      </c>
      <c r="I47" s="20" t="s">
        <v>308</v>
      </c>
      <c r="J47" s="8">
        <v>2025.1</v>
      </c>
      <c r="K47" s="8">
        <v>2025.12</v>
      </c>
      <c r="L47" s="27" t="s">
        <v>96</v>
      </c>
      <c r="M47" s="20" t="s">
        <v>309</v>
      </c>
      <c r="N47" s="20">
        <v>10</v>
      </c>
      <c r="O47" s="20">
        <v>10</v>
      </c>
      <c r="P47" s="20">
        <v>0</v>
      </c>
      <c r="Q47" s="20">
        <v>1</v>
      </c>
      <c r="R47" s="20">
        <v>61</v>
      </c>
      <c r="S47" s="20">
        <v>219</v>
      </c>
      <c r="T47" s="20">
        <v>0</v>
      </c>
      <c r="U47" s="20">
        <v>6</v>
      </c>
      <c r="V47" s="20">
        <v>11</v>
      </c>
      <c r="W47" s="21" t="s">
        <v>310</v>
      </c>
      <c r="X47" s="21" t="s">
        <v>305</v>
      </c>
      <c r="Y47" s="46"/>
    </row>
    <row r="48" ht="20" customHeight="1" spans="1:25">
      <c r="A48" s="7">
        <v>39</v>
      </c>
      <c r="B48" s="8" t="s">
        <v>113</v>
      </c>
      <c r="C48" s="8" t="s">
        <v>128</v>
      </c>
      <c r="D48" s="19" t="s">
        <v>129</v>
      </c>
      <c r="E48" s="19" t="s">
        <v>298</v>
      </c>
      <c r="F48" s="19" t="s">
        <v>311</v>
      </c>
      <c r="G48" s="21" t="s">
        <v>312</v>
      </c>
      <c r="H48" s="19" t="s">
        <v>104</v>
      </c>
      <c r="I48" s="19" t="s">
        <v>313</v>
      </c>
      <c r="J48" s="8">
        <v>2025.1</v>
      </c>
      <c r="K48" s="8">
        <v>2025.12</v>
      </c>
      <c r="L48" s="27" t="s">
        <v>96</v>
      </c>
      <c r="M48" s="19" t="s">
        <v>314</v>
      </c>
      <c r="N48" s="19">
        <v>5.1</v>
      </c>
      <c r="O48" s="19">
        <v>5.1</v>
      </c>
      <c r="P48" s="19">
        <v>0</v>
      </c>
      <c r="Q48" s="19">
        <v>1</v>
      </c>
      <c r="R48" s="19">
        <v>44</v>
      </c>
      <c r="S48" s="19">
        <v>136</v>
      </c>
      <c r="T48" s="19">
        <v>0</v>
      </c>
      <c r="U48" s="20">
        <v>2</v>
      </c>
      <c r="V48" s="20">
        <v>3</v>
      </c>
      <c r="W48" s="19" t="s">
        <v>310</v>
      </c>
      <c r="X48" s="19" t="s">
        <v>305</v>
      </c>
      <c r="Y48" s="46"/>
    </row>
    <row r="49" ht="20" customHeight="1" spans="1:25">
      <c r="A49" s="7">
        <v>40</v>
      </c>
      <c r="B49" s="8" t="s">
        <v>113</v>
      </c>
      <c r="C49" s="8" t="s">
        <v>128</v>
      </c>
      <c r="D49" s="8" t="s">
        <v>129</v>
      </c>
      <c r="E49" s="7" t="s">
        <v>298</v>
      </c>
      <c r="F49" s="7" t="s">
        <v>315</v>
      </c>
      <c r="G49" s="20" t="s">
        <v>316</v>
      </c>
      <c r="H49" s="7" t="s">
        <v>104</v>
      </c>
      <c r="I49" s="7" t="s">
        <v>315</v>
      </c>
      <c r="J49" s="8">
        <v>2025.1</v>
      </c>
      <c r="K49" s="8">
        <v>2025.12</v>
      </c>
      <c r="L49" s="27" t="s">
        <v>96</v>
      </c>
      <c r="M49" s="19" t="s">
        <v>317</v>
      </c>
      <c r="N49" s="7">
        <v>14</v>
      </c>
      <c r="O49" s="7">
        <v>12</v>
      </c>
      <c r="P49" s="7">
        <v>2</v>
      </c>
      <c r="Q49" s="20">
        <v>1</v>
      </c>
      <c r="R49" s="20">
        <v>42</v>
      </c>
      <c r="S49" s="20">
        <v>156</v>
      </c>
      <c r="T49" s="20">
        <v>0</v>
      </c>
      <c r="U49" s="20">
        <v>20</v>
      </c>
      <c r="V49" s="20">
        <v>72</v>
      </c>
      <c r="W49" s="15" t="s">
        <v>318</v>
      </c>
      <c r="X49" s="20" t="s">
        <v>209</v>
      </c>
      <c r="Y49" s="46"/>
    </row>
    <row r="50" ht="20" customHeight="1" spans="1:25">
      <c r="A50" s="7">
        <v>41</v>
      </c>
      <c r="B50" s="8" t="s">
        <v>88</v>
      </c>
      <c r="C50" s="8" t="s">
        <v>89</v>
      </c>
      <c r="D50" s="20" t="s">
        <v>319</v>
      </c>
      <c r="E50" s="7" t="s">
        <v>298</v>
      </c>
      <c r="F50" s="7" t="s">
        <v>320</v>
      </c>
      <c r="G50" s="21" t="s">
        <v>321</v>
      </c>
      <c r="H50" s="7" t="s">
        <v>104</v>
      </c>
      <c r="I50" s="7" t="s">
        <v>322</v>
      </c>
      <c r="J50" s="8">
        <v>2025.1</v>
      </c>
      <c r="K50" s="8">
        <v>2025.12</v>
      </c>
      <c r="L50" s="27" t="s">
        <v>96</v>
      </c>
      <c r="M50" s="19" t="s">
        <v>323</v>
      </c>
      <c r="N50" s="7">
        <v>15.5</v>
      </c>
      <c r="O50" s="31">
        <v>15.5</v>
      </c>
      <c r="P50" s="31">
        <v>0</v>
      </c>
      <c r="Q50" s="7">
        <v>1</v>
      </c>
      <c r="R50" s="7">
        <v>120</v>
      </c>
      <c r="S50" s="7">
        <v>460</v>
      </c>
      <c r="T50" s="20">
        <v>0</v>
      </c>
      <c r="U50" s="20">
        <v>10</v>
      </c>
      <c r="V50" s="20">
        <v>38</v>
      </c>
      <c r="W50" s="19" t="s">
        <v>324</v>
      </c>
      <c r="X50" s="19" t="s">
        <v>325</v>
      </c>
      <c r="Y50" s="46"/>
    </row>
    <row r="51" ht="20" customHeight="1" spans="1:25">
      <c r="A51" s="7">
        <v>42</v>
      </c>
      <c r="B51" s="8" t="s">
        <v>113</v>
      </c>
      <c r="C51" s="8" t="s">
        <v>128</v>
      </c>
      <c r="D51" s="8" t="s">
        <v>129</v>
      </c>
      <c r="E51" s="7" t="s">
        <v>298</v>
      </c>
      <c r="F51" s="7" t="s">
        <v>326</v>
      </c>
      <c r="G51" s="13" t="s">
        <v>327</v>
      </c>
      <c r="H51" s="22" t="s">
        <v>104</v>
      </c>
      <c r="I51" s="13" t="s">
        <v>328</v>
      </c>
      <c r="J51" s="8">
        <v>2025.1</v>
      </c>
      <c r="K51" s="8">
        <v>2025.12</v>
      </c>
      <c r="L51" s="27" t="s">
        <v>96</v>
      </c>
      <c r="M51" s="13" t="s">
        <v>327</v>
      </c>
      <c r="N51" s="13">
        <v>10</v>
      </c>
      <c r="O51" s="13">
        <v>10</v>
      </c>
      <c r="P51" s="13">
        <v>0</v>
      </c>
      <c r="Q51" s="13">
        <v>1</v>
      </c>
      <c r="R51" s="13">
        <v>30</v>
      </c>
      <c r="S51" s="13">
        <v>150</v>
      </c>
      <c r="T51" s="13">
        <v>0</v>
      </c>
      <c r="U51" s="13">
        <v>1</v>
      </c>
      <c r="V51" s="13">
        <v>2</v>
      </c>
      <c r="W51" s="44" t="s">
        <v>310</v>
      </c>
      <c r="X51" s="44" t="s">
        <v>305</v>
      </c>
      <c r="Y51" s="46"/>
    </row>
    <row r="52" ht="20" customHeight="1" spans="1:25">
      <c r="A52" s="7">
        <v>43</v>
      </c>
      <c r="B52" s="8" t="s">
        <v>113</v>
      </c>
      <c r="C52" s="8" t="s">
        <v>128</v>
      </c>
      <c r="D52" s="8" t="s">
        <v>129</v>
      </c>
      <c r="E52" s="20" t="s">
        <v>329</v>
      </c>
      <c r="F52" s="20" t="s">
        <v>330</v>
      </c>
      <c r="G52" s="20" t="s">
        <v>331</v>
      </c>
      <c r="H52" s="20" t="s">
        <v>104</v>
      </c>
      <c r="I52" s="20" t="s">
        <v>332</v>
      </c>
      <c r="J52" s="8">
        <v>2025.1</v>
      </c>
      <c r="K52" s="8">
        <v>2025.12</v>
      </c>
      <c r="L52" s="27" t="s">
        <v>96</v>
      </c>
      <c r="M52" s="20" t="s">
        <v>333</v>
      </c>
      <c r="N52" s="20">
        <v>10.093</v>
      </c>
      <c r="O52" s="20">
        <v>6</v>
      </c>
      <c r="P52" s="20">
        <v>4.093</v>
      </c>
      <c r="Q52" s="20">
        <v>1</v>
      </c>
      <c r="R52" s="20">
        <v>155</v>
      </c>
      <c r="S52" s="20">
        <v>618</v>
      </c>
      <c r="T52" s="20">
        <v>0</v>
      </c>
      <c r="U52" s="20">
        <v>1</v>
      </c>
      <c r="V52" s="20">
        <v>1</v>
      </c>
      <c r="W52" s="19" t="s">
        <v>334</v>
      </c>
      <c r="X52" s="19" t="s">
        <v>335</v>
      </c>
      <c r="Y52" s="46"/>
    </row>
    <row r="53" ht="20" customHeight="1" spans="1:25">
      <c r="A53" s="7">
        <v>44</v>
      </c>
      <c r="B53" s="8" t="s">
        <v>113</v>
      </c>
      <c r="C53" s="8" t="s">
        <v>128</v>
      </c>
      <c r="D53" s="8" t="s">
        <v>129</v>
      </c>
      <c r="E53" s="19" t="s">
        <v>329</v>
      </c>
      <c r="F53" s="19" t="s">
        <v>336</v>
      </c>
      <c r="G53" s="21" t="s">
        <v>337</v>
      </c>
      <c r="H53" s="7" t="s">
        <v>94</v>
      </c>
      <c r="I53" s="19" t="s">
        <v>338</v>
      </c>
      <c r="J53" s="8">
        <v>2025.1</v>
      </c>
      <c r="K53" s="8">
        <v>2025.12</v>
      </c>
      <c r="L53" s="27" t="s">
        <v>96</v>
      </c>
      <c r="M53" s="21" t="s">
        <v>339</v>
      </c>
      <c r="N53" s="7">
        <v>11</v>
      </c>
      <c r="O53" s="7">
        <v>7</v>
      </c>
      <c r="P53" s="7">
        <v>4</v>
      </c>
      <c r="Q53" s="7">
        <v>1</v>
      </c>
      <c r="R53" s="7">
        <v>285</v>
      </c>
      <c r="S53" s="7">
        <v>1057</v>
      </c>
      <c r="T53" s="20">
        <v>0</v>
      </c>
      <c r="U53" s="20">
        <v>6</v>
      </c>
      <c r="V53" s="20">
        <v>11</v>
      </c>
      <c r="W53" s="19" t="s">
        <v>334</v>
      </c>
      <c r="X53" s="19" t="s">
        <v>340</v>
      </c>
      <c r="Y53" s="46"/>
    </row>
    <row r="54" ht="20" customHeight="1" spans="1:25">
      <c r="A54" s="7">
        <v>45</v>
      </c>
      <c r="B54" s="8" t="s">
        <v>113</v>
      </c>
      <c r="C54" s="8" t="s">
        <v>128</v>
      </c>
      <c r="D54" s="8" t="s">
        <v>129</v>
      </c>
      <c r="E54" s="20" t="s">
        <v>329</v>
      </c>
      <c r="F54" s="20" t="s">
        <v>341</v>
      </c>
      <c r="G54" s="20" t="s">
        <v>342</v>
      </c>
      <c r="H54" s="20" t="s">
        <v>104</v>
      </c>
      <c r="I54" s="20" t="s">
        <v>343</v>
      </c>
      <c r="J54" s="8">
        <v>2025.1</v>
      </c>
      <c r="K54" s="8">
        <v>2025.12</v>
      </c>
      <c r="L54" s="27" t="s">
        <v>96</v>
      </c>
      <c r="M54" s="20" t="s">
        <v>344</v>
      </c>
      <c r="N54" s="32">
        <v>43</v>
      </c>
      <c r="O54" s="20">
        <v>20</v>
      </c>
      <c r="P54" s="32">
        <v>23</v>
      </c>
      <c r="Q54" s="20">
        <v>1</v>
      </c>
      <c r="R54" s="20">
        <v>125</v>
      </c>
      <c r="S54" s="20">
        <v>469</v>
      </c>
      <c r="T54" s="20">
        <v>0</v>
      </c>
      <c r="U54" s="20">
        <v>2</v>
      </c>
      <c r="V54" s="20">
        <v>4</v>
      </c>
      <c r="W54" s="20" t="s">
        <v>345</v>
      </c>
      <c r="X54" s="20" t="s">
        <v>346</v>
      </c>
      <c r="Y54" s="46"/>
    </row>
    <row r="55" ht="20" customHeight="1" spans="1:25">
      <c r="A55" s="7">
        <v>46</v>
      </c>
      <c r="B55" s="8" t="s">
        <v>113</v>
      </c>
      <c r="C55" s="8" t="s">
        <v>128</v>
      </c>
      <c r="D55" s="8" t="s">
        <v>129</v>
      </c>
      <c r="E55" s="20" t="s">
        <v>329</v>
      </c>
      <c r="F55" s="20" t="s">
        <v>347</v>
      </c>
      <c r="G55" s="20" t="s">
        <v>348</v>
      </c>
      <c r="H55" s="20" t="s">
        <v>104</v>
      </c>
      <c r="I55" s="20" t="s">
        <v>349</v>
      </c>
      <c r="J55" s="8">
        <v>2025.1</v>
      </c>
      <c r="K55" s="8">
        <v>2025.12</v>
      </c>
      <c r="L55" s="27" t="s">
        <v>96</v>
      </c>
      <c r="M55" s="20" t="s">
        <v>350</v>
      </c>
      <c r="N55" s="20">
        <v>50</v>
      </c>
      <c r="O55" s="20">
        <v>30</v>
      </c>
      <c r="P55" s="20">
        <v>20</v>
      </c>
      <c r="Q55" s="20">
        <v>1</v>
      </c>
      <c r="R55" s="20">
        <v>230</v>
      </c>
      <c r="S55" s="20">
        <v>1500</v>
      </c>
      <c r="T55" s="20">
        <v>0</v>
      </c>
      <c r="U55" s="20">
        <v>2</v>
      </c>
      <c r="V55" s="20">
        <v>8</v>
      </c>
      <c r="W55" s="19" t="s">
        <v>334</v>
      </c>
      <c r="X55" s="19" t="s">
        <v>351</v>
      </c>
      <c r="Y55" s="46"/>
    </row>
    <row r="56" ht="20" customHeight="1" spans="1:25">
      <c r="A56" s="7">
        <v>47</v>
      </c>
      <c r="B56" s="8" t="s">
        <v>88</v>
      </c>
      <c r="C56" s="8" t="s">
        <v>89</v>
      </c>
      <c r="D56" s="8" t="s">
        <v>90</v>
      </c>
      <c r="E56" s="7" t="s">
        <v>352</v>
      </c>
      <c r="F56" s="7" t="s">
        <v>353</v>
      </c>
      <c r="G56" s="23" t="s">
        <v>354</v>
      </c>
      <c r="H56" s="7" t="s">
        <v>176</v>
      </c>
      <c r="I56" s="7" t="s">
        <v>355</v>
      </c>
      <c r="J56" s="8">
        <v>2025.1</v>
      </c>
      <c r="K56" s="8">
        <v>2025.12</v>
      </c>
      <c r="L56" s="27" t="s">
        <v>96</v>
      </c>
      <c r="M56" s="7" t="s">
        <v>356</v>
      </c>
      <c r="N56" s="7">
        <v>10</v>
      </c>
      <c r="O56" s="7">
        <v>10</v>
      </c>
      <c r="P56" s="7">
        <v>0</v>
      </c>
      <c r="Q56" s="7">
        <v>1</v>
      </c>
      <c r="R56" s="7">
        <v>180</v>
      </c>
      <c r="S56" s="7">
        <v>455</v>
      </c>
      <c r="T56" s="45">
        <v>0</v>
      </c>
      <c r="U56" s="45">
        <v>6</v>
      </c>
      <c r="V56" s="45">
        <v>19</v>
      </c>
      <c r="W56" s="19" t="s">
        <v>246</v>
      </c>
      <c r="X56" s="19" t="s">
        <v>209</v>
      </c>
      <c r="Y56" s="46"/>
    </row>
    <row r="57" ht="20" customHeight="1" spans="1:25">
      <c r="A57" s="7">
        <v>48</v>
      </c>
      <c r="B57" s="8" t="s">
        <v>88</v>
      </c>
      <c r="C57" s="8" t="s">
        <v>89</v>
      </c>
      <c r="D57" s="8" t="s">
        <v>90</v>
      </c>
      <c r="E57" s="7" t="s">
        <v>352</v>
      </c>
      <c r="F57" s="19" t="s">
        <v>357</v>
      </c>
      <c r="G57" s="21" t="s">
        <v>358</v>
      </c>
      <c r="H57" s="19" t="s">
        <v>104</v>
      </c>
      <c r="I57" s="19" t="s">
        <v>359</v>
      </c>
      <c r="J57" s="8">
        <v>2025.1</v>
      </c>
      <c r="K57" s="8">
        <v>2025.12</v>
      </c>
      <c r="L57" s="27" t="s">
        <v>96</v>
      </c>
      <c r="M57" s="19" t="s">
        <v>360</v>
      </c>
      <c r="N57" s="19">
        <v>11</v>
      </c>
      <c r="O57" s="20">
        <v>11</v>
      </c>
      <c r="P57" s="20">
        <v>0</v>
      </c>
      <c r="Q57" s="19">
        <v>1</v>
      </c>
      <c r="R57" s="19">
        <v>230</v>
      </c>
      <c r="S57" s="19">
        <v>670</v>
      </c>
      <c r="T57" s="19">
        <v>0</v>
      </c>
      <c r="U57" s="20">
        <v>10</v>
      </c>
      <c r="V57" s="20">
        <v>25</v>
      </c>
      <c r="W57" s="19" t="s">
        <v>361</v>
      </c>
      <c r="X57" s="19" t="s">
        <v>209</v>
      </c>
      <c r="Y57" s="46"/>
    </row>
    <row r="58" ht="20" customHeight="1" spans="1:25">
      <c r="A58" s="7">
        <v>49</v>
      </c>
      <c r="B58" s="8" t="s">
        <v>88</v>
      </c>
      <c r="C58" s="8" t="s">
        <v>89</v>
      </c>
      <c r="D58" s="8" t="s">
        <v>90</v>
      </c>
      <c r="E58" s="7" t="s">
        <v>352</v>
      </c>
      <c r="F58" s="19" t="s">
        <v>362</v>
      </c>
      <c r="G58" s="21" t="s">
        <v>363</v>
      </c>
      <c r="H58" s="19" t="s">
        <v>104</v>
      </c>
      <c r="I58" s="19" t="s">
        <v>364</v>
      </c>
      <c r="J58" s="8">
        <v>2025.1</v>
      </c>
      <c r="K58" s="8">
        <v>2025.12</v>
      </c>
      <c r="L58" s="27" t="s">
        <v>96</v>
      </c>
      <c r="M58" s="19" t="s">
        <v>365</v>
      </c>
      <c r="N58" s="19">
        <v>10.5</v>
      </c>
      <c r="O58" s="20">
        <v>10.5</v>
      </c>
      <c r="P58" s="20">
        <v>0</v>
      </c>
      <c r="Q58" s="19">
        <v>2</v>
      </c>
      <c r="R58" s="19">
        <v>91</v>
      </c>
      <c r="S58" s="19">
        <v>357</v>
      </c>
      <c r="T58" s="19">
        <v>0</v>
      </c>
      <c r="U58" s="20">
        <v>2</v>
      </c>
      <c r="V58" s="20">
        <v>5</v>
      </c>
      <c r="W58" s="19" t="s">
        <v>366</v>
      </c>
      <c r="X58" s="19" t="s">
        <v>225</v>
      </c>
      <c r="Y58" s="46"/>
    </row>
    <row r="59" ht="20" customHeight="1" spans="1:25">
      <c r="A59" s="7">
        <v>50</v>
      </c>
      <c r="B59" s="8" t="s">
        <v>88</v>
      </c>
      <c r="C59" s="8" t="s">
        <v>89</v>
      </c>
      <c r="D59" s="8" t="s">
        <v>90</v>
      </c>
      <c r="E59" s="7" t="s">
        <v>352</v>
      </c>
      <c r="F59" s="19" t="s">
        <v>367</v>
      </c>
      <c r="G59" s="21" t="s">
        <v>368</v>
      </c>
      <c r="H59" s="19" t="s">
        <v>176</v>
      </c>
      <c r="I59" s="19" t="s">
        <v>369</v>
      </c>
      <c r="J59" s="8">
        <v>2025.1</v>
      </c>
      <c r="K59" s="8">
        <v>2025.12</v>
      </c>
      <c r="L59" s="27" t="s">
        <v>96</v>
      </c>
      <c r="M59" s="19" t="s">
        <v>370</v>
      </c>
      <c r="N59" s="19">
        <v>10</v>
      </c>
      <c r="O59" s="20">
        <v>10</v>
      </c>
      <c r="P59" s="20">
        <v>0</v>
      </c>
      <c r="Q59" s="19">
        <v>1</v>
      </c>
      <c r="R59" s="19">
        <v>218</v>
      </c>
      <c r="S59" s="19">
        <v>623</v>
      </c>
      <c r="T59" s="19">
        <v>1</v>
      </c>
      <c r="U59" s="20">
        <v>25</v>
      </c>
      <c r="V59" s="20">
        <v>78</v>
      </c>
      <c r="W59" s="19" t="s">
        <v>371</v>
      </c>
      <c r="X59" s="19" t="s">
        <v>209</v>
      </c>
      <c r="Y59" s="46"/>
    </row>
    <row r="60" ht="20" customHeight="1" spans="1:25">
      <c r="A60" s="7">
        <v>51</v>
      </c>
      <c r="B60" s="8" t="s">
        <v>88</v>
      </c>
      <c r="C60" s="8" t="s">
        <v>89</v>
      </c>
      <c r="D60" s="8" t="s">
        <v>90</v>
      </c>
      <c r="E60" s="7" t="s">
        <v>352</v>
      </c>
      <c r="F60" s="19" t="s">
        <v>372</v>
      </c>
      <c r="G60" s="21" t="s">
        <v>354</v>
      </c>
      <c r="H60" s="19" t="s">
        <v>176</v>
      </c>
      <c r="I60" s="19" t="s">
        <v>373</v>
      </c>
      <c r="J60" s="8">
        <v>2025.1</v>
      </c>
      <c r="K60" s="8">
        <v>2025.12</v>
      </c>
      <c r="L60" s="27" t="s">
        <v>96</v>
      </c>
      <c r="M60" s="19" t="s">
        <v>374</v>
      </c>
      <c r="N60" s="19">
        <v>10.5</v>
      </c>
      <c r="O60" s="20">
        <v>10.5</v>
      </c>
      <c r="P60" s="20">
        <v>0</v>
      </c>
      <c r="Q60" s="19">
        <v>1</v>
      </c>
      <c r="R60" s="19">
        <v>236</v>
      </c>
      <c r="S60" s="19">
        <v>723</v>
      </c>
      <c r="T60" s="19">
        <v>0</v>
      </c>
      <c r="U60" s="20">
        <v>20</v>
      </c>
      <c r="V60" s="20">
        <v>30</v>
      </c>
      <c r="W60" s="19" t="s">
        <v>246</v>
      </c>
      <c r="X60" s="19" t="s">
        <v>209</v>
      </c>
      <c r="Y60" s="46"/>
    </row>
    <row r="61" ht="20" customHeight="1" spans="1:25">
      <c r="A61" s="7">
        <v>52</v>
      </c>
      <c r="B61" s="8" t="s">
        <v>113</v>
      </c>
      <c r="C61" s="8" t="s">
        <v>128</v>
      </c>
      <c r="D61" s="8" t="s">
        <v>129</v>
      </c>
      <c r="E61" s="7" t="s">
        <v>352</v>
      </c>
      <c r="F61" s="19" t="s">
        <v>375</v>
      </c>
      <c r="G61" s="21" t="s">
        <v>239</v>
      </c>
      <c r="H61" s="19" t="s">
        <v>94</v>
      </c>
      <c r="I61" s="19" t="s">
        <v>376</v>
      </c>
      <c r="J61" s="8">
        <v>2025.1</v>
      </c>
      <c r="K61" s="8">
        <v>2025.12</v>
      </c>
      <c r="L61" s="27" t="s">
        <v>96</v>
      </c>
      <c r="M61" s="19" t="s">
        <v>377</v>
      </c>
      <c r="N61" s="19">
        <v>56</v>
      </c>
      <c r="O61" s="20">
        <v>56</v>
      </c>
      <c r="P61" s="20">
        <v>0</v>
      </c>
      <c r="Q61" s="19">
        <v>1</v>
      </c>
      <c r="R61" s="19">
        <v>126</v>
      </c>
      <c r="S61" s="19">
        <v>317</v>
      </c>
      <c r="T61" s="19">
        <v>0</v>
      </c>
      <c r="U61" s="20">
        <v>12</v>
      </c>
      <c r="V61" s="20">
        <v>24</v>
      </c>
      <c r="W61" s="19" t="s">
        <v>378</v>
      </c>
      <c r="X61" s="19" t="s">
        <v>209</v>
      </c>
      <c r="Y61" s="46"/>
    </row>
    <row r="62" ht="20" customHeight="1" spans="1:25">
      <c r="A62" s="7">
        <v>53</v>
      </c>
      <c r="B62" s="8" t="s">
        <v>88</v>
      </c>
      <c r="C62" s="8" t="s">
        <v>89</v>
      </c>
      <c r="D62" s="8" t="s">
        <v>90</v>
      </c>
      <c r="E62" s="7" t="s">
        <v>352</v>
      </c>
      <c r="F62" s="19" t="s">
        <v>379</v>
      </c>
      <c r="G62" s="21" t="s">
        <v>363</v>
      </c>
      <c r="H62" s="19" t="s">
        <v>176</v>
      </c>
      <c r="I62" s="19" t="s">
        <v>380</v>
      </c>
      <c r="J62" s="8">
        <v>2025.1</v>
      </c>
      <c r="K62" s="8">
        <v>2025.12</v>
      </c>
      <c r="L62" s="27" t="s">
        <v>96</v>
      </c>
      <c r="M62" s="19" t="s">
        <v>381</v>
      </c>
      <c r="N62" s="19">
        <v>15</v>
      </c>
      <c r="O62" s="20">
        <v>15</v>
      </c>
      <c r="P62" s="20">
        <v>0</v>
      </c>
      <c r="Q62" s="19">
        <v>1</v>
      </c>
      <c r="R62" s="19">
        <v>86</v>
      </c>
      <c r="S62" s="19">
        <v>350</v>
      </c>
      <c r="T62" s="19">
        <v>0</v>
      </c>
      <c r="U62" s="20">
        <v>7</v>
      </c>
      <c r="V62" s="20">
        <v>21</v>
      </c>
      <c r="W62" s="19" t="s">
        <v>382</v>
      </c>
      <c r="X62" s="19" t="s">
        <v>209</v>
      </c>
      <c r="Y62" s="46"/>
    </row>
    <row r="63" ht="20" customHeight="1" spans="1:25">
      <c r="A63" s="7">
        <v>54</v>
      </c>
      <c r="B63" s="8" t="s">
        <v>113</v>
      </c>
      <c r="C63" s="8" t="s">
        <v>128</v>
      </c>
      <c r="D63" s="8" t="s">
        <v>129</v>
      </c>
      <c r="E63" s="7" t="s">
        <v>352</v>
      </c>
      <c r="F63" s="19" t="s">
        <v>383</v>
      </c>
      <c r="G63" s="21" t="s">
        <v>239</v>
      </c>
      <c r="H63" s="19" t="s">
        <v>384</v>
      </c>
      <c r="I63" s="19" t="s">
        <v>385</v>
      </c>
      <c r="J63" s="8">
        <v>2025.1</v>
      </c>
      <c r="K63" s="8">
        <v>2025.12</v>
      </c>
      <c r="L63" s="27" t="s">
        <v>96</v>
      </c>
      <c r="M63" s="19" t="s">
        <v>386</v>
      </c>
      <c r="N63" s="19">
        <v>15</v>
      </c>
      <c r="O63" s="20">
        <v>15</v>
      </c>
      <c r="P63" s="20">
        <v>0</v>
      </c>
      <c r="Q63" s="19">
        <v>1</v>
      </c>
      <c r="R63" s="19">
        <v>40</v>
      </c>
      <c r="S63" s="19">
        <v>140</v>
      </c>
      <c r="T63" s="19">
        <v>1</v>
      </c>
      <c r="U63" s="20">
        <v>12</v>
      </c>
      <c r="V63" s="20">
        <v>41</v>
      </c>
      <c r="W63" s="19" t="s">
        <v>387</v>
      </c>
      <c r="X63" s="19" t="s">
        <v>209</v>
      </c>
      <c r="Y63" s="46"/>
    </row>
    <row r="64" ht="20" customHeight="1" spans="1:25">
      <c r="A64" s="7">
        <v>55</v>
      </c>
      <c r="B64" s="8" t="s">
        <v>113</v>
      </c>
      <c r="C64" s="8" t="s">
        <v>114</v>
      </c>
      <c r="D64" s="13" t="s">
        <v>115</v>
      </c>
      <c r="E64" s="7" t="s">
        <v>352</v>
      </c>
      <c r="F64" s="19" t="s">
        <v>388</v>
      </c>
      <c r="G64" s="21" t="s">
        <v>389</v>
      </c>
      <c r="H64" s="19" t="s">
        <v>104</v>
      </c>
      <c r="I64" s="19" t="s">
        <v>390</v>
      </c>
      <c r="J64" s="8">
        <v>2025.1</v>
      </c>
      <c r="K64" s="8">
        <v>2025.12</v>
      </c>
      <c r="L64" s="27" t="s">
        <v>96</v>
      </c>
      <c r="M64" s="19" t="s">
        <v>391</v>
      </c>
      <c r="N64" s="19">
        <v>11</v>
      </c>
      <c r="O64" s="20">
        <v>11</v>
      </c>
      <c r="P64" s="20">
        <v>0</v>
      </c>
      <c r="Q64" s="19">
        <v>1</v>
      </c>
      <c r="R64" s="19">
        <v>135</v>
      </c>
      <c r="S64" s="19">
        <v>413</v>
      </c>
      <c r="T64" s="19">
        <v>0</v>
      </c>
      <c r="U64" s="20">
        <v>39</v>
      </c>
      <c r="V64" s="20">
        <v>117</v>
      </c>
      <c r="W64" s="19" t="s">
        <v>392</v>
      </c>
      <c r="X64" s="19" t="s">
        <v>225</v>
      </c>
      <c r="Y64" s="46"/>
    </row>
    <row r="65" ht="20" customHeight="1" spans="1:25">
      <c r="A65" s="7">
        <v>56</v>
      </c>
      <c r="B65" s="8" t="s">
        <v>88</v>
      </c>
      <c r="C65" s="8" t="s">
        <v>89</v>
      </c>
      <c r="D65" s="8" t="s">
        <v>90</v>
      </c>
      <c r="E65" s="7" t="s">
        <v>352</v>
      </c>
      <c r="F65" s="48" t="s">
        <v>393</v>
      </c>
      <c r="G65" s="48" t="s">
        <v>394</v>
      </c>
      <c r="H65" s="48" t="s">
        <v>176</v>
      </c>
      <c r="I65" s="48" t="s">
        <v>395</v>
      </c>
      <c r="J65" s="8">
        <v>2025.1</v>
      </c>
      <c r="K65" s="8">
        <v>2025.12</v>
      </c>
      <c r="L65" s="27" t="s">
        <v>96</v>
      </c>
      <c r="M65" s="48" t="s">
        <v>396</v>
      </c>
      <c r="N65" s="19">
        <v>13</v>
      </c>
      <c r="O65" s="19">
        <v>13</v>
      </c>
      <c r="P65" s="19">
        <v>0</v>
      </c>
      <c r="Q65" s="19">
        <v>1</v>
      </c>
      <c r="R65" s="19">
        <v>218</v>
      </c>
      <c r="S65" s="19">
        <v>608</v>
      </c>
      <c r="T65" s="19">
        <v>0</v>
      </c>
      <c r="U65" s="19">
        <v>11</v>
      </c>
      <c r="V65" s="19">
        <v>28</v>
      </c>
      <c r="W65" s="48" t="s">
        <v>397</v>
      </c>
      <c r="X65" s="48" t="s">
        <v>209</v>
      </c>
      <c r="Y65" s="46"/>
    </row>
    <row r="66" ht="20" customHeight="1" spans="1:25">
      <c r="A66" s="7">
        <v>57</v>
      </c>
      <c r="B66" s="8" t="s">
        <v>113</v>
      </c>
      <c r="C66" s="8" t="s">
        <v>128</v>
      </c>
      <c r="D66" s="8" t="s">
        <v>129</v>
      </c>
      <c r="E66" s="7" t="s">
        <v>352</v>
      </c>
      <c r="F66" s="48" t="s">
        <v>398</v>
      </c>
      <c r="G66" s="48" t="s">
        <v>399</v>
      </c>
      <c r="H66" s="48" t="s">
        <v>104</v>
      </c>
      <c r="I66" s="48" t="s">
        <v>400</v>
      </c>
      <c r="J66" s="8">
        <v>2025.1</v>
      </c>
      <c r="K66" s="8">
        <v>2025.12</v>
      </c>
      <c r="L66" s="27" t="s">
        <v>96</v>
      </c>
      <c r="M66" s="48" t="s">
        <v>401</v>
      </c>
      <c r="N66" s="19">
        <v>15</v>
      </c>
      <c r="O66" s="19">
        <v>15</v>
      </c>
      <c r="P66" s="19">
        <v>0</v>
      </c>
      <c r="Q66" s="19">
        <v>1</v>
      </c>
      <c r="R66" s="19">
        <v>312</v>
      </c>
      <c r="S66" s="19">
        <v>1105</v>
      </c>
      <c r="T66" s="19">
        <v>1</v>
      </c>
      <c r="U66" s="19">
        <v>52</v>
      </c>
      <c r="V66" s="19">
        <v>165</v>
      </c>
      <c r="W66" s="48" t="s">
        <v>402</v>
      </c>
      <c r="X66" s="48" t="s">
        <v>209</v>
      </c>
      <c r="Y66" s="46"/>
    </row>
    <row r="67" ht="20" customHeight="1" spans="1:25">
      <c r="A67" s="7">
        <v>58</v>
      </c>
      <c r="B67" s="8" t="s">
        <v>113</v>
      </c>
      <c r="C67" s="8" t="s">
        <v>128</v>
      </c>
      <c r="D67" s="8" t="s">
        <v>129</v>
      </c>
      <c r="E67" s="7" t="s">
        <v>352</v>
      </c>
      <c r="F67" s="48" t="s">
        <v>403</v>
      </c>
      <c r="G67" s="48" t="s">
        <v>239</v>
      </c>
      <c r="H67" s="48" t="s">
        <v>104</v>
      </c>
      <c r="I67" s="48" t="s">
        <v>404</v>
      </c>
      <c r="J67" s="8">
        <v>2025.1</v>
      </c>
      <c r="K67" s="8">
        <v>2025.12</v>
      </c>
      <c r="L67" s="27" t="s">
        <v>96</v>
      </c>
      <c r="M67" s="48" t="s">
        <v>405</v>
      </c>
      <c r="N67" s="19">
        <v>15</v>
      </c>
      <c r="O67" s="19">
        <v>15</v>
      </c>
      <c r="P67" s="19">
        <v>0</v>
      </c>
      <c r="Q67" s="19">
        <v>1</v>
      </c>
      <c r="R67" s="19">
        <v>89</v>
      </c>
      <c r="S67" s="19">
        <v>315</v>
      </c>
      <c r="T67" s="19">
        <v>0</v>
      </c>
      <c r="U67" s="19">
        <v>25</v>
      </c>
      <c r="V67" s="19">
        <v>75</v>
      </c>
      <c r="W67" s="48" t="s">
        <v>406</v>
      </c>
      <c r="X67" s="48" t="s">
        <v>209</v>
      </c>
      <c r="Y67" s="46"/>
    </row>
    <row r="68" ht="20" customHeight="1" spans="1:25">
      <c r="A68" s="7">
        <v>59</v>
      </c>
      <c r="B68" s="8" t="s">
        <v>113</v>
      </c>
      <c r="C68" s="8" t="s">
        <v>128</v>
      </c>
      <c r="D68" s="8" t="s">
        <v>129</v>
      </c>
      <c r="E68" s="7" t="s">
        <v>352</v>
      </c>
      <c r="F68" s="48" t="s">
        <v>407</v>
      </c>
      <c r="G68" s="48" t="s">
        <v>408</v>
      </c>
      <c r="H68" s="48" t="s">
        <v>176</v>
      </c>
      <c r="I68" s="48" t="s">
        <v>409</v>
      </c>
      <c r="J68" s="8">
        <v>2025.1</v>
      </c>
      <c r="K68" s="8">
        <v>2025.12</v>
      </c>
      <c r="L68" s="27" t="s">
        <v>96</v>
      </c>
      <c r="M68" s="48" t="s">
        <v>410</v>
      </c>
      <c r="N68" s="19">
        <v>10</v>
      </c>
      <c r="O68" s="19">
        <v>10</v>
      </c>
      <c r="P68" s="19">
        <v>0</v>
      </c>
      <c r="Q68" s="19">
        <v>1</v>
      </c>
      <c r="R68" s="19">
        <v>156</v>
      </c>
      <c r="S68" s="19">
        <v>703</v>
      </c>
      <c r="T68" s="19">
        <v>1</v>
      </c>
      <c r="U68" s="19">
        <v>12</v>
      </c>
      <c r="V68" s="19">
        <v>38</v>
      </c>
      <c r="W68" s="48" t="s">
        <v>411</v>
      </c>
      <c r="X68" s="48" t="s">
        <v>209</v>
      </c>
      <c r="Y68" s="46"/>
    </row>
    <row r="69" ht="20" customHeight="1" spans="1:25">
      <c r="A69" s="7">
        <v>60</v>
      </c>
      <c r="B69" s="8" t="s">
        <v>113</v>
      </c>
      <c r="C69" s="8" t="s">
        <v>114</v>
      </c>
      <c r="D69" s="13" t="s">
        <v>115</v>
      </c>
      <c r="E69" s="7" t="s">
        <v>352</v>
      </c>
      <c r="F69" s="48" t="s">
        <v>412</v>
      </c>
      <c r="G69" s="48" t="s">
        <v>389</v>
      </c>
      <c r="H69" s="48" t="s">
        <v>104</v>
      </c>
      <c r="I69" s="48" t="s">
        <v>413</v>
      </c>
      <c r="J69" s="8">
        <v>2025.1</v>
      </c>
      <c r="K69" s="8">
        <v>2025.12</v>
      </c>
      <c r="L69" s="27" t="s">
        <v>96</v>
      </c>
      <c r="M69" s="48" t="s">
        <v>414</v>
      </c>
      <c r="N69" s="19">
        <v>15</v>
      </c>
      <c r="O69" s="19">
        <v>15</v>
      </c>
      <c r="P69" s="19">
        <v>0</v>
      </c>
      <c r="Q69" s="19">
        <v>1</v>
      </c>
      <c r="R69" s="19">
        <v>460</v>
      </c>
      <c r="S69" s="19">
        <v>1420</v>
      </c>
      <c r="T69" s="19">
        <v>0</v>
      </c>
      <c r="U69" s="19">
        <v>34</v>
      </c>
      <c r="V69" s="19">
        <v>86</v>
      </c>
      <c r="W69" s="48" t="s">
        <v>415</v>
      </c>
      <c r="X69" s="48" t="s">
        <v>209</v>
      </c>
      <c r="Y69" s="46"/>
    </row>
    <row r="70" ht="20" customHeight="1" spans="1:25">
      <c r="A70" s="7">
        <v>61</v>
      </c>
      <c r="B70" s="8" t="s">
        <v>88</v>
      </c>
      <c r="C70" s="8" t="s">
        <v>89</v>
      </c>
      <c r="D70" s="8" t="s">
        <v>90</v>
      </c>
      <c r="E70" s="7" t="s">
        <v>352</v>
      </c>
      <c r="F70" s="48" t="s">
        <v>416</v>
      </c>
      <c r="G70" s="48" t="s">
        <v>417</v>
      </c>
      <c r="H70" s="48" t="s">
        <v>104</v>
      </c>
      <c r="I70" s="48" t="s">
        <v>416</v>
      </c>
      <c r="J70" s="8">
        <v>2025.1</v>
      </c>
      <c r="K70" s="8">
        <v>2025.12</v>
      </c>
      <c r="L70" s="27" t="s">
        <v>96</v>
      </c>
      <c r="M70" s="48" t="s">
        <v>418</v>
      </c>
      <c r="N70" s="19">
        <v>310</v>
      </c>
      <c r="O70" s="19">
        <v>310</v>
      </c>
      <c r="P70" s="19">
        <v>0</v>
      </c>
      <c r="Q70" s="19">
        <v>1</v>
      </c>
      <c r="R70" s="19">
        <v>183</v>
      </c>
      <c r="S70" s="19">
        <v>577</v>
      </c>
      <c r="T70" s="19">
        <v>0</v>
      </c>
      <c r="U70" s="19">
        <v>22</v>
      </c>
      <c r="V70" s="19">
        <v>55</v>
      </c>
      <c r="W70" s="48" t="s">
        <v>419</v>
      </c>
      <c r="X70" s="48" t="s">
        <v>420</v>
      </c>
      <c r="Y70" s="46"/>
    </row>
    <row r="71" ht="20" customHeight="1" spans="1:25">
      <c r="A71" s="7">
        <v>62</v>
      </c>
      <c r="B71" s="8" t="s">
        <v>113</v>
      </c>
      <c r="C71" s="8" t="s">
        <v>128</v>
      </c>
      <c r="D71" s="8" t="s">
        <v>129</v>
      </c>
      <c r="E71" s="7" t="s">
        <v>352</v>
      </c>
      <c r="F71" s="48" t="s">
        <v>416</v>
      </c>
      <c r="G71" s="48" t="s">
        <v>421</v>
      </c>
      <c r="H71" s="48" t="s">
        <v>104</v>
      </c>
      <c r="I71" s="48" t="s">
        <v>416</v>
      </c>
      <c r="J71" s="8">
        <v>2025.1</v>
      </c>
      <c r="K71" s="8">
        <v>2025.12</v>
      </c>
      <c r="L71" s="27" t="s">
        <v>96</v>
      </c>
      <c r="M71" s="48" t="s">
        <v>422</v>
      </c>
      <c r="N71" s="19">
        <v>37.5</v>
      </c>
      <c r="O71" s="19">
        <v>37.5</v>
      </c>
      <c r="P71" s="19">
        <v>0</v>
      </c>
      <c r="Q71" s="19">
        <v>1</v>
      </c>
      <c r="R71" s="19">
        <v>145</v>
      </c>
      <c r="S71" s="19">
        <v>485</v>
      </c>
      <c r="T71" s="19">
        <v>0</v>
      </c>
      <c r="U71" s="19">
        <v>18</v>
      </c>
      <c r="V71" s="19">
        <v>41</v>
      </c>
      <c r="W71" s="48" t="s">
        <v>423</v>
      </c>
      <c r="X71" s="48" t="s">
        <v>209</v>
      </c>
      <c r="Y71" s="46"/>
    </row>
    <row r="72" ht="20" customHeight="1" spans="1:25">
      <c r="A72" s="7">
        <v>63</v>
      </c>
      <c r="B72" s="8" t="s">
        <v>88</v>
      </c>
      <c r="C72" s="8" t="s">
        <v>89</v>
      </c>
      <c r="D72" s="8" t="s">
        <v>90</v>
      </c>
      <c r="E72" s="7" t="s">
        <v>352</v>
      </c>
      <c r="F72" s="48" t="s">
        <v>424</v>
      </c>
      <c r="G72" s="48" t="s">
        <v>368</v>
      </c>
      <c r="H72" s="48" t="s">
        <v>176</v>
      </c>
      <c r="I72" s="48" t="s">
        <v>425</v>
      </c>
      <c r="J72" s="8">
        <v>2025.1</v>
      </c>
      <c r="K72" s="8">
        <v>2025.12</v>
      </c>
      <c r="L72" s="27" t="s">
        <v>96</v>
      </c>
      <c r="M72" s="48" t="s">
        <v>426</v>
      </c>
      <c r="N72" s="19">
        <v>11</v>
      </c>
      <c r="O72" s="19">
        <v>10</v>
      </c>
      <c r="P72" s="19">
        <v>1</v>
      </c>
      <c r="Q72" s="19">
        <v>1</v>
      </c>
      <c r="R72" s="19">
        <v>89</v>
      </c>
      <c r="S72" s="19">
        <v>418</v>
      </c>
      <c r="T72" s="19">
        <v>0</v>
      </c>
      <c r="U72" s="19">
        <v>15</v>
      </c>
      <c r="V72" s="19">
        <v>63</v>
      </c>
      <c r="W72" s="48" t="s">
        <v>427</v>
      </c>
      <c r="X72" s="48" t="s">
        <v>209</v>
      </c>
      <c r="Y72" s="46"/>
    </row>
    <row r="73" ht="20" customHeight="1" spans="1:25">
      <c r="A73" s="7">
        <v>64</v>
      </c>
      <c r="B73" s="8" t="s">
        <v>113</v>
      </c>
      <c r="C73" s="8" t="s">
        <v>128</v>
      </c>
      <c r="D73" s="8" t="s">
        <v>129</v>
      </c>
      <c r="E73" s="7" t="s">
        <v>352</v>
      </c>
      <c r="F73" s="48" t="s">
        <v>424</v>
      </c>
      <c r="G73" s="48" t="s">
        <v>428</v>
      </c>
      <c r="H73" s="48" t="s">
        <v>176</v>
      </c>
      <c r="I73" s="48" t="s">
        <v>429</v>
      </c>
      <c r="J73" s="8">
        <v>2025.1</v>
      </c>
      <c r="K73" s="8">
        <v>2025.12</v>
      </c>
      <c r="L73" s="27" t="s">
        <v>96</v>
      </c>
      <c r="M73" s="48" t="s">
        <v>430</v>
      </c>
      <c r="N73" s="19">
        <v>35</v>
      </c>
      <c r="O73" s="19">
        <v>28</v>
      </c>
      <c r="P73" s="19">
        <v>7</v>
      </c>
      <c r="Q73" s="19">
        <v>1</v>
      </c>
      <c r="R73" s="19">
        <v>157</v>
      </c>
      <c r="S73" s="19">
        <v>628</v>
      </c>
      <c r="T73" s="19">
        <v>0</v>
      </c>
      <c r="U73" s="19">
        <v>32</v>
      </c>
      <c r="V73" s="19">
        <v>112</v>
      </c>
      <c r="W73" s="48" t="s">
        <v>431</v>
      </c>
      <c r="X73" s="48" t="s">
        <v>209</v>
      </c>
      <c r="Y73" s="46"/>
    </row>
    <row r="74" ht="20" customHeight="1" spans="1:25">
      <c r="A74" s="7">
        <v>65</v>
      </c>
      <c r="B74" s="8" t="s">
        <v>88</v>
      </c>
      <c r="C74" s="8" t="s">
        <v>89</v>
      </c>
      <c r="D74" s="8" t="s">
        <v>90</v>
      </c>
      <c r="E74" s="7" t="s">
        <v>352</v>
      </c>
      <c r="F74" s="48" t="s">
        <v>432</v>
      </c>
      <c r="G74" s="48" t="s">
        <v>433</v>
      </c>
      <c r="H74" s="48" t="s">
        <v>104</v>
      </c>
      <c r="I74" s="48" t="s">
        <v>432</v>
      </c>
      <c r="J74" s="8">
        <v>2025.1</v>
      </c>
      <c r="K74" s="8">
        <v>2025.12</v>
      </c>
      <c r="L74" s="27" t="s">
        <v>96</v>
      </c>
      <c r="M74" s="48" t="s">
        <v>434</v>
      </c>
      <c r="N74" s="19">
        <v>11</v>
      </c>
      <c r="O74" s="19">
        <v>11</v>
      </c>
      <c r="P74" s="19">
        <v>0</v>
      </c>
      <c r="Q74" s="19">
        <v>1</v>
      </c>
      <c r="R74" s="19">
        <v>135</v>
      </c>
      <c r="S74" s="19">
        <v>365</v>
      </c>
      <c r="T74" s="19">
        <v>1</v>
      </c>
      <c r="U74" s="19">
        <v>5</v>
      </c>
      <c r="V74" s="19">
        <v>9</v>
      </c>
      <c r="W74" s="48" t="s">
        <v>435</v>
      </c>
      <c r="X74" s="48" t="s">
        <v>436</v>
      </c>
      <c r="Y74" s="46"/>
    </row>
    <row r="75" ht="20" customHeight="1" spans="1:25">
      <c r="A75" s="7">
        <v>66</v>
      </c>
      <c r="B75" s="8" t="s">
        <v>113</v>
      </c>
      <c r="C75" s="8" t="s">
        <v>128</v>
      </c>
      <c r="D75" s="8" t="s">
        <v>129</v>
      </c>
      <c r="E75" s="7" t="s">
        <v>352</v>
      </c>
      <c r="F75" s="48" t="s">
        <v>437</v>
      </c>
      <c r="G75" s="48" t="s">
        <v>239</v>
      </c>
      <c r="H75" s="48" t="s">
        <v>176</v>
      </c>
      <c r="I75" s="48" t="s">
        <v>438</v>
      </c>
      <c r="J75" s="8">
        <v>2025.1</v>
      </c>
      <c r="K75" s="8">
        <v>2025.12</v>
      </c>
      <c r="L75" s="27" t="s">
        <v>96</v>
      </c>
      <c r="M75" s="48" t="s">
        <v>439</v>
      </c>
      <c r="N75" s="19">
        <v>80</v>
      </c>
      <c r="O75" s="19">
        <v>80</v>
      </c>
      <c r="P75" s="19">
        <v>0</v>
      </c>
      <c r="Q75" s="19">
        <v>1</v>
      </c>
      <c r="R75" s="19">
        <v>90</v>
      </c>
      <c r="S75" s="19">
        <v>468</v>
      </c>
      <c r="T75" s="19">
        <v>0</v>
      </c>
      <c r="U75" s="19">
        <v>11</v>
      </c>
      <c r="V75" s="19">
        <v>45</v>
      </c>
      <c r="W75" s="48" t="s">
        <v>440</v>
      </c>
      <c r="X75" s="48" t="s">
        <v>209</v>
      </c>
      <c r="Y75" s="46"/>
    </row>
    <row r="76" ht="20" customHeight="1" spans="1:25">
      <c r="A76" s="7">
        <v>67</v>
      </c>
      <c r="B76" s="8" t="s">
        <v>88</v>
      </c>
      <c r="C76" s="8" t="s">
        <v>89</v>
      </c>
      <c r="D76" s="8" t="s">
        <v>90</v>
      </c>
      <c r="E76" s="7" t="s">
        <v>352</v>
      </c>
      <c r="F76" s="48" t="s">
        <v>243</v>
      </c>
      <c r="G76" s="48" t="s">
        <v>433</v>
      </c>
      <c r="H76" s="48" t="s">
        <v>104</v>
      </c>
      <c r="I76" s="48" t="s">
        <v>441</v>
      </c>
      <c r="J76" s="8">
        <v>2025.1</v>
      </c>
      <c r="K76" s="8">
        <v>2025.12</v>
      </c>
      <c r="L76" s="27" t="s">
        <v>96</v>
      </c>
      <c r="M76" s="48" t="s">
        <v>442</v>
      </c>
      <c r="N76" s="19">
        <v>20</v>
      </c>
      <c r="O76" s="19">
        <v>20</v>
      </c>
      <c r="P76" s="19">
        <v>0</v>
      </c>
      <c r="Q76" s="19">
        <v>1</v>
      </c>
      <c r="R76" s="19">
        <v>602</v>
      </c>
      <c r="S76" s="19">
        <v>2408</v>
      </c>
      <c r="T76" s="19">
        <v>1</v>
      </c>
      <c r="U76" s="19">
        <v>46</v>
      </c>
      <c r="V76" s="19">
        <v>140</v>
      </c>
      <c r="W76" s="48" t="s">
        <v>443</v>
      </c>
      <c r="X76" s="48" t="s">
        <v>209</v>
      </c>
      <c r="Y76" s="46"/>
    </row>
    <row r="77" ht="20" customHeight="1" spans="1:25">
      <c r="A77" s="7">
        <v>68</v>
      </c>
      <c r="B77" s="8" t="s">
        <v>113</v>
      </c>
      <c r="C77" s="8" t="s">
        <v>128</v>
      </c>
      <c r="D77" s="8" t="s">
        <v>129</v>
      </c>
      <c r="E77" s="8" t="s">
        <v>444</v>
      </c>
      <c r="F77" s="8" t="s">
        <v>445</v>
      </c>
      <c r="G77" s="8" t="s">
        <v>446</v>
      </c>
      <c r="H77" s="8" t="s">
        <v>104</v>
      </c>
      <c r="I77" s="8" t="s">
        <v>447</v>
      </c>
      <c r="J77" s="8">
        <v>2025.1</v>
      </c>
      <c r="K77" s="8">
        <v>2025.12</v>
      </c>
      <c r="L77" s="27" t="s">
        <v>96</v>
      </c>
      <c r="M77" s="8" t="s">
        <v>448</v>
      </c>
      <c r="N77" s="7">
        <v>11</v>
      </c>
      <c r="O77" s="7">
        <v>11</v>
      </c>
      <c r="P77" s="54">
        <v>0</v>
      </c>
      <c r="Q77" s="54">
        <v>1</v>
      </c>
      <c r="R77" s="54">
        <v>48</v>
      </c>
      <c r="S77" s="54">
        <v>102</v>
      </c>
      <c r="T77" s="54">
        <v>0</v>
      </c>
      <c r="U77" s="54">
        <v>5</v>
      </c>
      <c r="V77" s="54">
        <v>14</v>
      </c>
      <c r="W77" s="8" t="s">
        <v>449</v>
      </c>
      <c r="X77" s="8" t="s">
        <v>209</v>
      </c>
      <c r="Y77" s="46"/>
    </row>
    <row r="78" ht="20" customHeight="1" spans="1:25">
      <c r="A78" s="7">
        <v>69</v>
      </c>
      <c r="B78" s="8" t="s">
        <v>113</v>
      </c>
      <c r="C78" s="8" t="s">
        <v>128</v>
      </c>
      <c r="D78" s="8" t="s">
        <v>129</v>
      </c>
      <c r="E78" s="8" t="s">
        <v>444</v>
      </c>
      <c r="F78" s="8" t="s">
        <v>450</v>
      </c>
      <c r="G78" s="8" t="s">
        <v>451</v>
      </c>
      <c r="H78" s="8" t="s">
        <v>104</v>
      </c>
      <c r="I78" s="8" t="s">
        <v>452</v>
      </c>
      <c r="J78" s="8">
        <v>2025.1</v>
      </c>
      <c r="K78" s="8">
        <v>2025.12</v>
      </c>
      <c r="L78" s="27" t="s">
        <v>96</v>
      </c>
      <c r="M78" s="8" t="s">
        <v>453</v>
      </c>
      <c r="N78" s="7">
        <v>11</v>
      </c>
      <c r="O78" s="7">
        <v>11</v>
      </c>
      <c r="P78" s="54">
        <v>0</v>
      </c>
      <c r="Q78" s="54">
        <v>1</v>
      </c>
      <c r="R78" s="54">
        <v>34</v>
      </c>
      <c r="S78" s="54">
        <v>68</v>
      </c>
      <c r="T78" s="54">
        <v>0</v>
      </c>
      <c r="U78" s="54">
        <v>3</v>
      </c>
      <c r="V78" s="54">
        <v>9</v>
      </c>
      <c r="W78" s="8" t="s">
        <v>449</v>
      </c>
      <c r="X78" s="8" t="s">
        <v>209</v>
      </c>
      <c r="Y78" s="46"/>
    </row>
    <row r="79" ht="20" customHeight="1" spans="1:25">
      <c r="A79" s="7">
        <v>70</v>
      </c>
      <c r="B79" s="8" t="s">
        <v>113</v>
      </c>
      <c r="C79" s="8" t="s">
        <v>128</v>
      </c>
      <c r="D79" s="8" t="s">
        <v>129</v>
      </c>
      <c r="E79" s="49" t="s">
        <v>444</v>
      </c>
      <c r="F79" s="49" t="s">
        <v>454</v>
      </c>
      <c r="G79" s="49" t="s">
        <v>455</v>
      </c>
      <c r="H79" s="49" t="s">
        <v>94</v>
      </c>
      <c r="I79" s="49" t="s">
        <v>456</v>
      </c>
      <c r="J79" s="8">
        <v>2025.1</v>
      </c>
      <c r="K79" s="8">
        <v>2025.12</v>
      </c>
      <c r="L79" s="27" t="s">
        <v>96</v>
      </c>
      <c r="M79" s="49" t="s">
        <v>457</v>
      </c>
      <c r="N79" s="7">
        <v>11</v>
      </c>
      <c r="O79" s="7">
        <v>11</v>
      </c>
      <c r="P79" s="55">
        <v>0</v>
      </c>
      <c r="Q79" s="49">
        <v>1</v>
      </c>
      <c r="R79" s="55">
        <v>32</v>
      </c>
      <c r="S79" s="55">
        <v>94</v>
      </c>
      <c r="T79" s="49"/>
      <c r="U79" s="55">
        <v>4</v>
      </c>
      <c r="V79" s="55">
        <v>8</v>
      </c>
      <c r="W79" s="49" t="s">
        <v>458</v>
      </c>
      <c r="X79" s="49" t="s">
        <v>209</v>
      </c>
      <c r="Y79" s="46"/>
    </row>
    <row r="80" ht="20" customHeight="1" spans="1:25">
      <c r="A80" s="7">
        <v>71</v>
      </c>
      <c r="B80" s="8" t="s">
        <v>88</v>
      </c>
      <c r="C80" s="8" t="s">
        <v>89</v>
      </c>
      <c r="D80" s="8" t="s">
        <v>90</v>
      </c>
      <c r="E80" s="15" t="s">
        <v>444</v>
      </c>
      <c r="F80" s="15" t="s">
        <v>459</v>
      </c>
      <c r="G80" s="13" t="s">
        <v>460</v>
      </c>
      <c r="H80" s="8" t="s">
        <v>104</v>
      </c>
      <c r="I80" s="15" t="s">
        <v>461</v>
      </c>
      <c r="J80" s="8">
        <v>2025.1</v>
      </c>
      <c r="K80" s="8">
        <v>2025.12</v>
      </c>
      <c r="L80" s="27" t="s">
        <v>96</v>
      </c>
      <c r="M80" s="13" t="s">
        <v>462</v>
      </c>
      <c r="N80" s="7">
        <v>11</v>
      </c>
      <c r="O80" s="7">
        <v>11</v>
      </c>
      <c r="P80" s="15">
        <v>0</v>
      </c>
      <c r="Q80" s="22">
        <v>1</v>
      </c>
      <c r="R80" s="22">
        <v>36</v>
      </c>
      <c r="S80" s="22">
        <v>75</v>
      </c>
      <c r="T80" s="22">
        <v>0</v>
      </c>
      <c r="U80" s="13">
        <v>3</v>
      </c>
      <c r="V80" s="13">
        <v>8</v>
      </c>
      <c r="W80" s="13" t="s">
        <v>463</v>
      </c>
      <c r="X80" s="13" t="s">
        <v>209</v>
      </c>
      <c r="Y80" s="46"/>
    </row>
    <row r="81" ht="20" customHeight="1" spans="1:25">
      <c r="A81" s="7">
        <v>72</v>
      </c>
      <c r="B81" s="8" t="s">
        <v>113</v>
      </c>
      <c r="C81" s="8" t="s">
        <v>128</v>
      </c>
      <c r="D81" s="8" t="s">
        <v>129</v>
      </c>
      <c r="E81" s="15" t="s">
        <v>444</v>
      </c>
      <c r="F81" s="15" t="s">
        <v>464</v>
      </c>
      <c r="G81" s="13" t="s">
        <v>465</v>
      </c>
      <c r="H81" s="8" t="s">
        <v>104</v>
      </c>
      <c r="I81" s="13" t="s">
        <v>466</v>
      </c>
      <c r="J81" s="8">
        <v>2025.1</v>
      </c>
      <c r="K81" s="8">
        <v>2025.12</v>
      </c>
      <c r="L81" s="27" t="s">
        <v>96</v>
      </c>
      <c r="M81" s="13" t="s">
        <v>467</v>
      </c>
      <c r="N81" s="7">
        <v>11</v>
      </c>
      <c r="O81" s="7">
        <v>11</v>
      </c>
      <c r="P81" s="13">
        <v>0</v>
      </c>
      <c r="Q81" s="13">
        <v>1</v>
      </c>
      <c r="R81" s="13">
        <v>56</v>
      </c>
      <c r="S81" s="13">
        <v>125</v>
      </c>
      <c r="T81" s="13">
        <v>0</v>
      </c>
      <c r="U81" s="13">
        <v>3</v>
      </c>
      <c r="V81" s="13">
        <v>11</v>
      </c>
      <c r="W81" s="49" t="s">
        <v>458</v>
      </c>
      <c r="X81" s="15" t="s">
        <v>209</v>
      </c>
      <c r="Y81" s="46"/>
    </row>
    <row r="82" ht="20" customHeight="1" spans="1:25">
      <c r="A82" s="7">
        <v>73</v>
      </c>
      <c r="B82" s="8" t="s">
        <v>113</v>
      </c>
      <c r="C82" s="8" t="s">
        <v>128</v>
      </c>
      <c r="D82" s="8" t="s">
        <v>129</v>
      </c>
      <c r="E82" s="15" t="s">
        <v>444</v>
      </c>
      <c r="F82" s="8" t="s">
        <v>468</v>
      </c>
      <c r="G82" s="8" t="s">
        <v>469</v>
      </c>
      <c r="H82" s="8" t="s">
        <v>104</v>
      </c>
      <c r="I82" s="13" t="s">
        <v>470</v>
      </c>
      <c r="J82" s="8">
        <v>2025.1</v>
      </c>
      <c r="K82" s="8">
        <v>2025.12</v>
      </c>
      <c r="L82" s="27" t="s">
        <v>96</v>
      </c>
      <c r="M82" s="8" t="s">
        <v>471</v>
      </c>
      <c r="N82" s="7">
        <v>11</v>
      </c>
      <c r="O82" s="7">
        <v>11</v>
      </c>
      <c r="P82" s="54">
        <v>0</v>
      </c>
      <c r="Q82" s="54">
        <v>1</v>
      </c>
      <c r="R82" s="63">
        <v>29</v>
      </c>
      <c r="S82" s="63">
        <v>72</v>
      </c>
      <c r="T82" s="54">
        <v>0</v>
      </c>
      <c r="U82" s="54">
        <v>3</v>
      </c>
      <c r="V82" s="54">
        <v>11</v>
      </c>
      <c r="W82" s="49" t="s">
        <v>458</v>
      </c>
      <c r="X82" s="15" t="s">
        <v>209</v>
      </c>
      <c r="Y82" s="46"/>
    </row>
    <row r="83" ht="20" customHeight="1" spans="1:25">
      <c r="A83" s="7">
        <v>74</v>
      </c>
      <c r="B83" s="8" t="s">
        <v>113</v>
      </c>
      <c r="C83" s="8" t="s">
        <v>128</v>
      </c>
      <c r="D83" s="8" t="s">
        <v>129</v>
      </c>
      <c r="E83" s="50" t="s">
        <v>472</v>
      </c>
      <c r="F83" s="50" t="s">
        <v>473</v>
      </c>
      <c r="G83" s="8" t="s">
        <v>474</v>
      </c>
      <c r="H83" s="8" t="s">
        <v>104</v>
      </c>
      <c r="I83" s="50" t="s">
        <v>473</v>
      </c>
      <c r="J83" s="8">
        <v>2025.1</v>
      </c>
      <c r="K83" s="8">
        <v>2025.12</v>
      </c>
      <c r="L83" s="27" t="s">
        <v>96</v>
      </c>
      <c r="M83" s="8" t="s">
        <v>475</v>
      </c>
      <c r="N83" s="8">
        <v>20</v>
      </c>
      <c r="O83" s="8">
        <v>20</v>
      </c>
      <c r="P83" s="8">
        <v>0</v>
      </c>
      <c r="Q83" s="8">
        <v>1</v>
      </c>
      <c r="R83" s="8">
        <v>30</v>
      </c>
      <c r="S83" s="8">
        <v>98</v>
      </c>
      <c r="T83" s="8">
        <v>0</v>
      </c>
      <c r="U83" s="8">
        <v>0</v>
      </c>
      <c r="V83" s="8">
        <v>0</v>
      </c>
      <c r="W83" s="8" t="s">
        <v>476</v>
      </c>
      <c r="X83" s="8" t="s">
        <v>477</v>
      </c>
      <c r="Y83" s="46"/>
    </row>
    <row r="84" ht="20" customHeight="1" spans="1:25">
      <c r="A84" s="7">
        <v>75</v>
      </c>
      <c r="B84" s="8" t="s">
        <v>88</v>
      </c>
      <c r="C84" s="8" t="s">
        <v>100</v>
      </c>
      <c r="D84" s="50" t="s">
        <v>478</v>
      </c>
      <c r="E84" s="50" t="s">
        <v>472</v>
      </c>
      <c r="F84" s="50" t="s">
        <v>479</v>
      </c>
      <c r="G84" s="8" t="s">
        <v>480</v>
      </c>
      <c r="H84" s="8" t="s">
        <v>104</v>
      </c>
      <c r="I84" s="8" t="s">
        <v>479</v>
      </c>
      <c r="J84" s="8">
        <v>2025.1</v>
      </c>
      <c r="K84" s="8">
        <v>2025.12</v>
      </c>
      <c r="L84" s="27" t="s">
        <v>96</v>
      </c>
      <c r="M84" s="50" t="s">
        <v>481</v>
      </c>
      <c r="N84" s="56">
        <v>25</v>
      </c>
      <c r="O84" s="57">
        <v>25</v>
      </c>
      <c r="P84" s="56">
        <v>0</v>
      </c>
      <c r="Q84" s="50">
        <v>1</v>
      </c>
      <c r="R84" s="50">
        <v>512</v>
      </c>
      <c r="S84" s="50">
        <v>1427</v>
      </c>
      <c r="T84" s="50">
        <v>0</v>
      </c>
      <c r="U84" s="50">
        <v>2</v>
      </c>
      <c r="V84" s="50">
        <v>4</v>
      </c>
      <c r="W84" s="8" t="s">
        <v>482</v>
      </c>
      <c r="X84" s="8" t="s">
        <v>483</v>
      </c>
      <c r="Y84" s="46"/>
    </row>
    <row r="85" ht="20" customHeight="1" spans="1:25">
      <c r="A85" s="7">
        <v>76</v>
      </c>
      <c r="B85" s="8" t="s">
        <v>88</v>
      </c>
      <c r="C85" s="8" t="s">
        <v>89</v>
      </c>
      <c r="D85" s="8" t="s">
        <v>90</v>
      </c>
      <c r="E85" s="50" t="s">
        <v>472</v>
      </c>
      <c r="F85" s="50" t="s">
        <v>484</v>
      </c>
      <c r="G85" s="8" t="s">
        <v>485</v>
      </c>
      <c r="H85" s="8" t="s">
        <v>104</v>
      </c>
      <c r="I85" s="8" t="s">
        <v>486</v>
      </c>
      <c r="J85" s="8">
        <v>2025.1</v>
      </c>
      <c r="K85" s="8">
        <v>2025.12</v>
      </c>
      <c r="L85" s="27" t="s">
        <v>96</v>
      </c>
      <c r="M85" s="50" t="s">
        <v>487</v>
      </c>
      <c r="N85" s="56">
        <v>11</v>
      </c>
      <c r="O85" s="57">
        <v>10</v>
      </c>
      <c r="P85" s="56">
        <v>1</v>
      </c>
      <c r="Q85" s="50">
        <v>1</v>
      </c>
      <c r="R85" s="50">
        <v>75</v>
      </c>
      <c r="S85" s="50">
        <v>280</v>
      </c>
      <c r="T85" s="50">
        <v>0</v>
      </c>
      <c r="U85" s="50">
        <v>5</v>
      </c>
      <c r="V85" s="50">
        <v>9</v>
      </c>
      <c r="W85" s="8" t="s">
        <v>488</v>
      </c>
      <c r="X85" s="8" t="s">
        <v>489</v>
      </c>
      <c r="Y85" s="46"/>
    </row>
    <row r="86" ht="20" customHeight="1" spans="1:25">
      <c r="A86" s="7">
        <v>77</v>
      </c>
      <c r="B86" s="8" t="s">
        <v>113</v>
      </c>
      <c r="C86" s="8" t="s">
        <v>128</v>
      </c>
      <c r="D86" s="8" t="s">
        <v>129</v>
      </c>
      <c r="E86" s="8" t="s">
        <v>472</v>
      </c>
      <c r="F86" s="8" t="s">
        <v>490</v>
      </c>
      <c r="G86" s="8" t="s">
        <v>491</v>
      </c>
      <c r="H86" s="8" t="s">
        <v>104</v>
      </c>
      <c r="I86" s="8" t="s">
        <v>490</v>
      </c>
      <c r="J86" s="8">
        <v>2025.1</v>
      </c>
      <c r="K86" s="8">
        <v>2025.12</v>
      </c>
      <c r="L86" s="27" t="s">
        <v>96</v>
      </c>
      <c r="M86" s="8" t="s">
        <v>492</v>
      </c>
      <c r="N86" s="8">
        <v>30</v>
      </c>
      <c r="O86" s="8">
        <v>30</v>
      </c>
      <c r="P86" s="8">
        <v>0</v>
      </c>
      <c r="Q86" s="8">
        <v>1</v>
      </c>
      <c r="R86" s="8">
        <v>840</v>
      </c>
      <c r="S86" s="8">
        <v>2840</v>
      </c>
      <c r="T86" s="8">
        <v>0</v>
      </c>
      <c r="U86" s="8">
        <v>50</v>
      </c>
      <c r="V86" s="8">
        <v>150</v>
      </c>
      <c r="W86" s="8" t="s">
        <v>493</v>
      </c>
      <c r="X86" s="8" t="s">
        <v>494</v>
      </c>
      <c r="Y86" s="46"/>
    </row>
    <row r="87" ht="20" customHeight="1" spans="1:25">
      <c r="A87" s="7">
        <v>78</v>
      </c>
      <c r="B87" s="8" t="s">
        <v>88</v>
      </c>
      <c r="C87" s="8" t="s">
        <v>89</v>
      </c>
      <c r="D87" s="8" t="s">
        <v>90</v>
      </c>
      <c r="E87" s="8" t="s">
        <v>472</v>
      </c>
      <c r="F87" s="8" t="s">
        <v>495</v>
      </c>
      <c r="G87" s="8" t="s">
        <v>496</v>
      </c>
      <c r="H87" s="8" t="s">
        <v>104</v>
      </c>
      <c r="I87" s="8" t="s">
        <v>495</v>
      </c>
      <c r="J87" s="8">
        <v>2025.1</v>
      </c>
      <c r="K87" s="8">
        <v>2025.12</v>
      </c>
      <c r="L87" s="27" t="s">
        <v>96</v>
      </c>
      <c r="M87" s="8" t="s">
        <v>497</v>
      </c>
      <c r="N87" s="10">
        <v>19.74</v>
      </c>
      <c r="O87" s="10">
        <v>18</v>
      </c>
      <c r="P87" s="10">
        <v>1.74</v>
      </c>
      <c r="Q87" s="10">
        <v>1</v>
      </c>
      <c r="R87" s="10">
        <v>450</v>
      </c>
      <c r="S87" s="10">
        <v>1500</v>
      </c>
      <c r="T87" s="10">
        <v>0</v>
      </c>
      <c r="U87" s="8">
        <v>38</v>
      </c>
      <c r="V87" s="8">
        <v>124</v>
      </c>
      <c r="W87" s="8" t="s">
        <v>498</v>
      </c>
      <c r="X87" s="8" t="s">
        <v>499</v>
      </c>
      <c r="Y87" s="46"/>
    </row>
    <row r="88" ht="20" customHeight="1" spans="1:25">
      <c r="A88" s="7">
        <v>79</v>
      </c>
      <c r="B88" s="8" t="s">
        <v>113</v>
      </c>
      <c r="C88" s="8" t="s">
        <v>128</v>
      </c>
      <c r="D88" s="8" t="s">
        <v>129</v>
      </c>
      <c r="E88" s="8" t="s">
        <v>472</v>
      </c>
      <c r="F88" s="8" t="s">
        <v>500</v>
      </c>
      <c r="G88" s="8" t="s">
        <v>501</v>
      </c>
      <c r="H88" s="8" t="s">
        <v>104</v>
      </c>
      <c r="I88" s="8" t="s">
        <v>500</v>
      </c>
      <c r="J88" s="8">
        <v>2025.1</v>
      </c>
      <c r="K88" s="8">
        <v>2025.12</v>
      </c>
      <c r="L88" s="27" t="s">
        <v>96</v>
      </c>
      <c r="M88" s="8" t="s">
        <v>502</v>
      </c>
      <c r="N88" s="8">
        <v>50</v>
      </c>
      <c r="O88" s="8">
        <v>48</v>
      </c>
      <c r="P88" s="8">
        <v>2</v>
      </c>
      <c r="Q88" s="8">
        <v>1</v>
      </c>
      <c r="R88" s="8">
        <v>412</v>
      </c>
      <c r="S88" s="8">
        <v>1125</v>
      </c>
      <c r="T88" s="8">
        <v>0</v>
      </c>
      <c r="U88" s="8">
        <v>4</v>
      </c>
      <c r="V88" s="8">
        <v>118</v>
      </c>
      <c r="W88" s="8" t="s">
        <v>503</v>
      </c>
      <c r="X88" s="8" t="s">
        <v>499</v>
      </c>
      <c r="Y88" s="46"/>
    </row>
    <row r="89" ht="20" customHeight="1" spans="1:25">
      <c r="A89" s="7">
        <v>80</v>
      </c>
      <c r="B89" s="8" t="s">
        <v>88</v>
      </c>
      <c r="C89" s="8" t="s">
        <v>89</v>
      </c>
      <c r="D89" s="8" t="s">
        <v>90</v>
      </c>
      <c r="E89" s="8" t="s">
        <v>472</v>
      </c>
      <c r="F89" s="8" t="s">
        <v>504</v>
      </c>
      <c r="G89" s="8" t="s">
        <v>505</v>
      </c>
      <c r="H89" s="8" t="s">
        <v>94</v>
      </c>
      <c r="I89" s="8" t="s">
        <v>504</v>
      </c>
      <c r="J89" s="8">
        <v>2025.1</v>
      </c>
      <c r="K89" s="8">
        <v>2025.12</v>
      </c>
      <c r="L89" s="27" t="s">
        <v>96</v>
      </c>
      <c r="M89" s="8" t="s">
        <v>506</v>
      </c>
      <c r="N89" s="10">
        <v>10.5</v>
      </c>
      <c r="O89" s="10">
        <v>9.5</v>
      </c>
      <c r="P89" s="10">
        <v>1</v>
      </c>
      <c r="Q89" s="10">
        <v>1</v>
      </c>
      <c r="R89" s="10">
        <v>202</v>
      </c>
      <c r="S89" s="10">
        <v>623</v>
      </c>
      <c r="T89" s="10">
        <v>0</v>
      </c>
      <c r="U89" s="8">
        <v>14</v>
      </c>
      <c r="V89" s="8">
        <v>52</v>
      </c>
      <c r="W89" s="8" t="s">
        <v>507</v>
      </c>
      <c r="X89" s="8" t="s">
        <v>494</v>
      </c>
      <c r="Y89" s="46"/>
    </row>
    <row r="90" ht="20" customHeight="1" spans="1:25">
      <c r="A90" s="7">
        <v>81</v>
      </c>
      <c r="B90" s="8" t="s">
        <v>88</v>
      </c>
      <c r="C90" s="8" t="s">
        <v>100</v>
      </c>
      <c r="D90" s="8" t="s">
        <v>478</v>
      </c>
      <c r="E90" s="8" t="s">
        <v>472</v>
      </c>
      <c r="F90" s="8" t="s">
        <v>508</v>
      </c>
      <c r="G90" s="8" t="s">
        <v>509</v>
      </c>
      <c r="H90" s="8" t="s">
        <v>104</v>
      </c>
      <c r="I90" s="8" t="s">
        <v>508</v>
      </c>
      <c r="J90" s="8">
        <v>2025.1</v>
      </c>
      <c r="K90" s="8">
        <v>2025.12</v>
      </c>
      <c r="L90" s="27" t="s">
        <v>96</v>
      </c>
      <c r="M90" s="8" t="s">
        <v>510</v>
      </c>
      <c r="N90" s="8">
        <v>30</v>
      </c>
      <c r="O90" s="8">
        <v>30</v>
      </c>
      <c r="P90" s="8">
        <v>0</v>
      </c>
      <c r="Q90" s="8">
        <v>1</v>
      </c>
      <c r="R90" s="8">
        <v>625</v>
      </c>
      <c r="S90" s="8">
        <v>2120</v>
      </c>
      <c r="T90" s="8">
        <v>1</v>
      </c>
      <c r="U90" s="8">
        <v>57</v>
      </c>
      <c r="V90" s="8">
        <v>175</v>
      </c>
      <c r="W90" s="8" t="s">
        <v>511</v>
      </c>
      <c r="X90" s="8" t="s">
        <v>512</v>
      </c>
      <c r="Y90" s="46"/>
    </row>
    <row r="91" ht="20" customHeight="1" spans="1:25">
      <c r="A91" s="7">
        <v>82</v>
      </c>
      <c r="B91" s="8" t="s">
        <v>113</v>
      </c>
      <c r="C91" s="8" t="s">
        <v>114</v>
      </c>
      <c r="D91" s="13" t="s">
        <v>115</v>
      </c>
      <c r="E91" s="8" t="s">
        <v>472</v>
      </c>
      <c r="F91" s="8" t="s">
        <v>513</v>
      </c>
      <c r="G91" s="8" t="s">
        <v>514</v>
      </c>
      <c r="H91" s="8" t="s">
        <v>104</v>
      </c>
      <c r="I91" s="8" t="s">
        <v>513</v>
      </c>
      <c r="J91" s="8">
        <v>2025.1</v>
      </c>
      <c r="K91" s="8">
        <v>2025.12</v>
      </c>
      <c r="L91" s="27" t="s">
        <v>96</v>
      </c>
      <c r="M91" s="8" t="s">
        <v>515</v>
      </c>
      <c r="N91" s="8">
        <v>11.25</v>
      </c>
      <c r="O91" s="8">
        <v>11.25</v>
      </c>
      <c r="P91" s="8">
        <v>0</v>
      </c>
      <c r="Q91" s="8">
        <v>1</v>
      </c>
      <c r="R91" s="8">
        <v>92</v>
      </c>
      <c r="S91" s="8">
        <v>308</v>
      </c>
      <c r="T91" s="8">
        <v>0</v>
      </c>
      <c r="U91" s="8">
        <v>11</v>
      </c>
      <c r="V91" s="8">
        <v>38</v>
      </c>
      <c r="W91" s="8" t="s">
        <v>516</v>
      </c>
      <c r="X91" s="8" t="s">
        <v>494</v>
      </c>
      <c r="Y91" s="46"/>
    </row>
    <row r="92" ht="20" customHeight="1" spans="1:25">
      <c r="A92" s="7">
        <v>83</v>
      </c>
      <c r="B92" s="8" t="s">
        <v>88</v>
      </c>
      <c r="C92" s="8" t="s">
        <v>89</v>
      </c>
      <c r="D92" s="8" t="s">
        <v>90</v>
      </c>
      <c r="E92" s="8" t="s">
        <v>472</v>
      </c>
      <c r="F92" s="8" t="s">
        <v>517</v>
      </c>
      <c r="G92" s="8" t="s">
        <v>518</v>
      </c>
      <c r="H92" s="8" t="s">
        <v>104</v>
      </c>
      <c r="I92" s="8" t="s">
        <v>517</v>
      </c>
      <c r="J92" s="8">
        <v>2025.1</v>
      </c>
      <c r="K92" s="8">
        <v>2025.12</v>
      </c>
      <c r="L92" s="27" t="s">
        <v>96</v>
      </c>
      <c r="M92" s="8" t="s">
        <v>519</v>
      </c>
      <c r="N92" s="8">
        <v>12</v>
      </c>
      <c r="O92" s="8">
        <v>12</v>
      </c>
      <c r="P92" s="8">
        <v>0</v>
      </c>
      <c r="Q92" s="8">
        <v>1</v>
      </c>
      <c r="R92" s="8">
        <v>138</v>
      </c>
      <c r="S92" s="8">
        <v>357</v>
      </c>
      <c r="T92" s="8">
        <v>0</v>
      </c>
      <c r="U92" s="8">
        <v>15</v>
      </c>
      <c r="V92" s="8">
        <v>43</v>
      </c>
      <c r="W92" s="8" t="s">
        <v>246</v>
      </c>
      <c r="X92" s="8" t="s">
        <v>494</v>
      </c>
      <c r="Y92" s="46"/>
    </row>
    <row r="93" ht="20" customHeight="1" spans="1:25">
      <c r="A93" s="7">
        <v>84</v>
      </c>
      <c r="B93" s="8" t="s">
        <v>88</v>
      </c>
      <c r="C93" s="8" t="s">
        <v>89</v>
      </c>
      <c r="D93" s="8" t="s">
        <v>90</v>
      </c>
      <c r="E93" s="8" t="s">
        <v>472</v>
      </c>
      <c r="F93" s="8" t="s">
        <v>520</v>
      </c>
      <c r="G93" s="8" t="s">
        <v>521</v>
      </c>
      <c r="H93" s="8" t="s">
        <v>104</v>
      </c>
      <c r="I93" s="8" t="s">
        <v>520</v>
      </c>
      <c r="J93" s="8">
        <v>2025.1</v>
      </c>
      <c r="K93" s="8">
        <v>2025.12</v>
      </c>
      <c r="L93" s="27" t="s">
        <v>96</v>
      </c>
      <c r="M93" s="8" t="s">
        <v>522</v>
      </c>
      <c r="N93" s="8">
        <v>30</v>
      </c>
      <c r="O93" s="8">
        <v>30</v>
      </c>
      <c r="P93" s="8">
        <v>0</v>
      </c>
      <c r="Q93" s="8">
        <v>1</v>
      </c>
      <c r="R93" s="8">
        <v>718</v>
      </c>
      <c r="S93" s="8">
        <v>2490</v>
      </c>
      <c r="T93" s="8">
        <v>0</v>
      </c>
      <c r="U93" s="8">
        <v>74</v>
      </c>
      <c r="V93" s="8">
        <v>210</v>
      </c>
      <c r="W93" s="8" t="s">
        <v>523</v>
      </c>
      <c r="X93" s="8" t="s">
        <v>494</v>
      </c>
      <c r="Y93" s="46"/>
    </row>
    <row r="94" ht="20" customHeight="1" spans="1:25">
      <c r="A94" s="7">
        <v>85</v>
      </c>
      <c r="B94" s="8" t="s">
        <v>88</v>
      </c>
      <c r="C94" s="8" t="s">
        <v>89</v>
      </c>
      <c r="D94" s="8" t="s">
        <v>90</v>
      </c>
      <c r="E94" s="13" t="s">
        <v>524</v>
      </c>
      <c r="F94" s="22" t="s">
        <v>525</v>
      </c>
      <c r="G94" s="13" t="s">
        <v>526</v>
      </c>
      <c r="H94" s="15" t="s">
        <v>527</v>
      </c>
      <c r="I94" s="13" t="s">
        <v>528</v>
      </c>
      <c r="J94" s="8">
        <v>2025.1</v>
      </c>
      <c r="K94" s="8">
        <v>2025.12</v>
      </c>
      <c r="L94" s="27" t="s">
        <v>96</v>
      </c>
      <c r="M94" s="13" t="s">
        <v>529</v>
      </c>
      <c r="N94" s="22">
        <v>60</v>
      </c>
      <c r="O94" s="22">
        <v>60</v>
      </c>
      <c r="P94" s="22">
        <v>0</v>
      </c>
      <c r="Q94" s="22">
        <v>1</v>
      </c>
      <c r="R94" s="22">
        <v>280</v>
      </c>
      <c r="S94" s="22">
        <v>725</v>
      </c>
      <c r="T94" s="22">
        <v>0</v>
      </c>
      <c r="U94" s="22">
        <v>6</v>
      </c>
      <c r="V94" s="22">
        <v>16</v>
      </c>
      <c r="W94" s="13" t="s">
        <v>530</v>
      </c>
      <c r="X94" s="13" t="s">
        <v>531</v>
      </c>
      <c r="Y94" s="46"/>
    </row>
    <row r="95" ht="20" customHeight="1" spans="1:25">
      <c r="A95" s="7">
        <v>86</v>
      </c>
      <c r="B95" s="8" t="s">
        <v>88</v>
      </c>
      <c r="C95" s="8" t="s">
        <v>89</v>
      </c>
      <c r="D95" s="8" t="s">
        <v>90</v>
      </c>
      <c r="E95" s="13" t="s">
        <v>524</v>
      </c>
      <c r="F95" s="22" t="s">
        <v>532</v>
      </c>
      <c r="G95" s="13" t="s">
        <v>533</v>
      </c>
      <c r="H95" s="15" t="s">
        <v>104</v>
      </c>
      <c r="I95" s="13" t="s">
        <v>534</v>
      </c>
      <c r="J95" s="8">
        <v>2025.1</v>
      </c>
      <c r="K95" s="8">
        <v>2025.12</v>
      </c>
      <c r="L95" s="27" t="s">
        <v>96</v>
      </c>
      <c r="M95" s="13" t="s">
        <v>535</v>
      </c>
      <c r="N95" s="22">
        <v>10</v>
      </c>
      <c r="O95" s="22">
        <v>10</v>
      </c>
      <c r="P95" s="22">
        <v>0</v>
      </c>
      <c r="Q95" s="22">
        <v>1</v>
      </c>
      <c r="R95" s="22">
        <v>167</v>
      </c>
      <c r="S95" s="22">
        <v>533</v>
      </c>
      <c r="T95" s="22">
        <v>0</v>
      </c>
      <c r="U95" s="22">
        <v>7</v>
      </c>
      <c r="V95" s="22">
        <v>19</v>
      </c>
      <c r="W95" s="13" t="s">
        <v>530</v>
      </c>
      <c r="X95" s="13" t="s">
        <v>531</v>
      </c>
      <c r="Y95" s="46"/>
    </row>
    <row r="96" ht="20" customHeight="1" spans="1:25">
      <c r="A96" s="7">
        <v>87</v>
      </c>
      <c r="B96" s="8" t="s">
        <v>113</v>
      </c>
      <c r="C96" s="8" t="s">
        <v>114</v>
      </c>
      <c r="D96" s="13" t="s">
        <v>115</v>
      </c>
      <c r="E96" s="13" t="s">
        <v>524</v>
      </c>
      <c r="F96" s="22" t="s">
        <v>536</v>
      </c>
      <c r="G96" s="13" t="s">
        <v>537</v>
      </c>
      <c r="H96" s="15" t="s">
        <v>104</v>
      </c>
      <c r="I96" s="13" t="s">
        <v>538</v>
      </c>
      <c r="J96" s="8">
        <v>2025.1</v>
      </c>
      <c r="K96" s="8">
        <v>2025.12</v>
      </c>
      <c r="L96" s="27" t="s">
        <v>96</v>
      </c>
      <c r="M96" s="13" t="s">
        <v>539</v>
      </c>
      <c r="N96" s="22">
        <v>20</v>
      </c>
      <c r="O96" s="22">
        <v>18</v>
      </c>
      <c r="P96" s="22">
        <v>2</v>
      </c>
      <c r="Q96" s="22">
        <v>1</v>
      </c>
      <c r="R96" s="22">
        <v>1039</v>
      </c>
      <c r="S96" s="22">
        <v>3965</v>
      </c>
      <c r="T96" s="22">
        <v>0</v>
      </c>
      <c r="U96" s="22">
        <v>63</v>
      </c>
      <c r="V96" s="22">
        <v>233</v>
      </c>
      <c r="W96" s="13" t="s">
        <v>540</v>
      </c>
      <c r="X96" s="13" t="s">
        <v>531</v>
      </c>
      <c r="Y96" s="46"/>
    </row>
    <row r="97" ht="20" customHeight="1" spans="1:25">
      <c r="A97" s="7">
        <v>88</v>
      </c>
      <c r="B97" s="8" t="s">
        <v>113</v>
      </c>
      <c r="C97" s="8" t="s">
        <v>114</v>
      </c>
      <c r="D97" s="13" t="s">
        <v>115</v>
      </c>
      <c r="E97" s="13" t="s">
        <v>524</v>
      </c>
      <c r="F97" s="22" t="s">
        <v>541</v>
      </c>
      <c r="G97" s="13" t="s">
        <v>542</v>
      </c>
      <c r="H97" s="15" t="s">
        <v>94</v>
      </c>
      <c r="I97" s="13" t="s">
        <v>543</v>
      </c>
      <c r="J97" s="8">
        <v>2025.1</v>
      </c>
      <c r="K97" s="8">
        <v>2025.12</v>
      </c>
      <c r="L97" s="27" t="s">
        <v>96</v>
      </c>
      <c r="M97" s="13" t="s">
        <v>542</v>
      </c>
      <c r="N97" s="22">
        <v>10</v>
      </c>
      <c r="O97" s="22">
        <v>10</v>
      </c>
      <c r="P97" s="22">
        <v>0</v>
      </c>
      <c r="Q97" s="22">
        <v>1</v>
      </c>
      <c r="R97" s="22">
        <v>145</v>
      </c>
      <c r="S97" s="22">
        <v>398</v>
      </c>
      <c r="T97" s="22">
        <v>0</v>
      </c>
      <c r="U97" s="22">
        <v>13</v>
      </c>
      <c r="V97" s="22">
        <v>54</v>
      </c>
      <c r="W97" s="13" t="s">
        <v>544</v>
      </c>
      <c r="X97" s="13" t="s">
        <v>531</v>
      </c>
      <c r="Y97" s="46"/>
    </row>
    <row r="98" ht="20" customHeight="1" spans="1:25">
      <c r="A98" s="7">
        <v>89</v>
      </c>
      <c r="B98" s="8" t="s">
        <v>88</v>
      </c>
      <c r="C98" s="8" t="s">
        <v>89</v>
      </c>
      <c r="D98" s="8" t="s">
        <v>90</v>
      </c>
      <c r="E98" s="13" t="s">
        <v>524</v>
      </c>
      <c r="F98" s="22" t="s">
        <v>545</v>
      </c>
      <c r="G98" s="13" t="s">
        <v>546</v>
      </c>
      <c r="H98" s="15" t="s">
        <v>104</v>
      </c>
      <c r="I98" s="13" t="s">
        <v>547</v>
      </c>
      <c r="J98" s="8">
        <v>2025.1</v>
      </c>
      <c r="K98" s="8">
        <v>2025.12</v>
      </c>
      <c r="L98" s="27" t="s">
        <v>96</v>
      </c>
      <c r="M98" s="13" t="s">
        <v>548</v>
      </c>
      <c r="N98" s="22">
        <v>8</v>
      </c>
      <c r="O98" s="22">
        <v>8</v>
      </c>
      <c r="P98" s="22">
        <v>0</v>
      </c>
      <c r="Q98" s="22">
        <v>1</v>
      </c>
      <c r="R98" s="22">
        <v>158</v>
      </c>
      <c r="S98" s="22">
        <v>572</v>
      </c>
      <c r="T98" s="22">
        <v>1</v>
      </c>
      <c r="U98" s="22">
        <v>45</v>
      </c>
      <c r="V98" s="22">
        <v>153</v>
      </c>
      <c r="W98" s="13" t="s">
        <v>530</v>
      </c>
      <c r="X98" s="13" t="s">
        <v>531</v>
      </c>
      <c r="Y98" s="46"/>
    </row>
    <row r="99" ht="20" customHeight="1" spans="1:25">
      <c r="A99" s="7">
        <v>90</v>
      </c>
      <c r="B99" s="8" t="s">
        <v>88</v>
      </c>
      <c r="C99" s="8" t="s">
        <v>89</v>
      </c>
      <c r="D99" s="8" t="s">
        <v>90</v>
      </c>
      <c r="E99" s="13" t="s">
        <v>524</v>
      </c>
      <c r="F99" s="22" t="s">
        <v>549</v>
      </c>
      <c r="G99" s="13" t="s">
        <v>550</v>
      </c>
      <c r="H99" s="15" t="s">
        <v>104</v>
      </c>
      <c r="I99" s="13" t="s">
        <v>551</v>
      </c>
      <c r="J99" s="8">
        <v>2025.1</v>
      </c>
      <c r="K99" s="8">
        <v>2025.12</v>
      </c>
      <c r="L99" s="27" t="s">
        <v>96</v>
      </c>
      <c r="M99" s="13" t="s">
        <v>552</v>
      </c>
      <c r="N99" s="22">
        <v>20</v>
      </c>
      <c r="O99" s="22">
        <v>20</v>
      </c>
      <c r="P99" s="22">
        <v>0</v>
      </c>
      <c r="Q99" s="22">
        <v>1</v>
      </c>
      <c r="R99" s="22">
        <v>169</v>
      </c>
      <c r="S99" s="22">
        <v>573</v>
      </c>
      <c r="T99" s="22">
        <v>0</v>
      </c>
      <c r="U99" s="22">
        <v>11</v>
      </c>
      <c r="V99" s="22">
        <v>31</v>
      </c>
      <c r="W99" s="13" t="s">
        <v>530</v>
      </c>
      <c r="X99" s="13" t="s">
        <v>531</v>
      </c>
      <c r="Y99" s="46"/>
    </row>
    <row r="100" ht="20" customHeight="1" spans="1:25">
      <c r="A100" s="7">
        <v>91</v>
      </c>
      <c r="B100" s="8" t="s">
        <v>88</v>
      </c>
      <c r="C100" s="8" t="s">
        <v>89</v>
      </c>
      <c r="D100" s="8" t="s">
        <v>90</v>
      </c>
      <c r="E100" s="13" t="s">
        <v>524</v>
      </c>
      <c r="F100" s="22" t="s">
        <v>553</v>
      </c>
      <c r="G100" s="13" t="s">
        <v>554</v>
      </c>
      <c r="H100" s="15" t="s">
        <v>104</v>
      </c>
      <c r="I100" s="13" t="s">
        <v>555</v>
      </c>
      <c r="J100" s="8">
        <v>2025.1</v>
      </c>
      <c r="K100" s="8">
        <v>2025.12</v>
      </c>
      <c r="L100" s="27" t="s">
        <v>96</v>
      </c>
      <c r="M100" s="13" t="s">
        <v>556</v>
      </c>
      <c r="N100" s="22">
        <v>30</v>
      </c>
      <c r="O100" s="22">
        <v>30</v>
      </c>
      <c r="P100" s="22">
        <v>0</v>
      </c>
      <c r="Q100" s="22">
        <v>1</v>
      </c>
      <c r="R100" s="22">
        <v>156</v>
      </c>
      <c r="S100" s="22">
        <v>358</v>
      </c>
      <c r="T100" s="22">
        <v>1</v>
      </c>
      <c r="U100" s="22">
        <v>114</v>
      </c>
      <c r="V100" s="22">
        <v>390</v>
      </c>
      <c r="W100" s="13" t="s">
        <v>530</v>
      </c>
      <c r="X100" s="13" t="s">
        <v>531</v>
      </c>
      <c r="Y100" s="46"/>
    </row>
    <row r="101" ht="20" customHeight="1" spans="1:25">
      <c r="A101" s="7">
        <v>92</v>
      </c>
      <c r="B101" s="8" t="s">
        <v>113</v>
      </c>
      <c r="C101" s="8" t="s">
        <v>128</v>
      </c>
      <c r="D101" s="8" t="s">
        <v>129</v>
      </c>
      <c r="E101" s="13" t="s">
        <v>524</v>
      </c>
      <c r="F101" s="22" t="s">
        <v>557</v>
      </c>
      <c r="G101" s="13" t="s">
        <v>558</v>
      </c>
      <c r="H101" s="15" t="s">
        <v>104</v>
      </c>
      <c r="I101" s="13" t="s">
        <v>559</v>
      </c>
      <c r="J101" s="8">
        <v>2025.1</v>
      </c>
      <c r="K101" s="8">
        <v>2025.12</v>
      </c>
      <c r="L101" s="27" t="s">
        <v>96</v>
      </c>
      <c r="M101" s="13" t="s">
        <v>560</v>
      </c>
      <c r="N101" s="22">
        <v>20</v>
      </c>
      <c r="O101" s="22">
        <v>20</v>
      </c>
      <c r="P101" s="22">
        <v>0</v>
      </c>
      <c r="Q101" s="22">
        <v>1</v>
      </c>
      <c r="R101" s="22">
        <v>50</v>
      </c>
      <c r="S101" s="22">
        <v>200</v>
      </c>
      <c r="T101" s="22">
        <v>0</v>
      </c>
      <c r="U101" s="22">
        <v>3</v>
      </c>
      <c r="V101" s="22">
        <v>12</v>
      </c>
      <c r="W101" s="13" t="s">
        <v>561</v>
      </c>
      <c r="X101" s="13" t="s">
        <v>531</v>
      </c>
      <c r="Y101" s="46"/>
    </row>
    <row r="102" ht="20" customHeight="1" spans="1:25">
      <c r="A102" s="7">
        <v>93</v>
      </c>
      <c r="B102" s="8" t="s">
        <v>88</v>
      </c>
      <c r="C102" s="8" t="s">
        <v>89</v>
      </c>
      <c r="D102" s="8" t="s">
        <v>90</v>
      </c>
      <c r="E102" s="13" t="s">
        <v>524</v>
      </c>
      <c r="F102" s="22" t="s">
        <v>562</v>
      </c>
      <c r="G102" s="13" t="s">
        <v>563</v>
      </c>
      <c r="H102" s="15" t="s">
        <v>527</v>
      </c>
      <c r="I102" s="13" t="s">
        <v>564</v>
      </c>
      <c r="J102" s="8">
        <v>2025.1</v>
      </c>
      <c r="K102" s="8">
        <v>2025.12</v>
      </c>
      <c r="L102" s="27" t="s">
        <v>96</v>
      </c>
      <c r="M102" s="13" t="s">
        <v>565</v>
      </c>
      <c r="N102" s="22">
        <v>15</v>
      </c>
      <c r="O102" s="22">
        <v>15</v>
      </c>
      <c r="P102" s="22">
        <v>0</v>
      </c>
      <c r="Q102" s="22">
        <v>1</v>
      </c>
      <c r="R102" s="22">
        <v>80</v>
      </c>
      <c r="S102" s="22">
        <v>350</v>
      </c>
      <c r="T102" s="22">
        <v>0</v>
      </c>
      <c r="U102" s="22">
        <v>5</v>
      </c>
      <c r="V102" s="22">
        <v>15</v>
      </c>
      <c r="W102" s="13" t="s">
        <v>530</v>
      </c>
      <c r="X102" s="13" t="s">
        <v>531</v>
      </c>
      <c r="Y102" s="46"/>
    </row>
    <row r="103" ht="20" customHeight="1" spans="1:25">
      <c r="A103" s="7">
        <v>94</v>
      </c>
      <c r="B103" s="8" t="s">
        <v>88</v>
      </c>
      <c r="C103" s="8" t="s">
        <v>89</v>
      </c>
      <c r="D103" s="8" t="s">
        <v>90</v>
      </c>
      <c r="E103" s="13" t="s">
        <v>524</v>
      </c>
      <c r="F103" s="22" t="s">
        <v>566</v>
      </c>
      <c r="G103" s="13" t="s">
        <v>567</v>
      </c>
      <c r="H103" s="15" t="s">
        <v>104</v>
      </c>
      <c r="I103" s="13" t="s">
        <v>568</v>
      </c>
      <c r="J103" s="8">
        <v>2025.1</v>
      </c>
      <c r="K103" s="8">
        <v>2025.12</v>
      </c>
      <c r="L103" s="27" t="s">
        <v>96</v>
      </c>
      <c r="M103" s="13" t="s">
        <v>569</v>
      </c>
      <c r="N103" s="22">
        <v>30</v>
      </c>
      <c r="O103" s="22">
        <v>30</v>
      </c>
      <c r="P103" s="22">
        <v>0</v>
      </c>
      <c r="Q103" s="22">
        <v>1</v>
      </c>
      <c r="R103" s="22">
        <v>480</v>
      </c>
      <c r="S103" s="22">
        <v>1950</v>
      </c>
      <c r="T103" s="22">
        <v>0</v>
      </c>
      <c r="U103" s="22">
        <v>30</v>
      </c>
      <c r="V103" s="22">
        <v>82</v>
      </c>
      <c r="W103" s="13" t="s">
        <v>530</v>
      </c>
      <c r="X103" s="13" t="s">
        <v>531</v>
      </c>
      <c r="Y103" s="46"/>
    </row>
    <row r="104" ht="20" customHeight="1" spans="1:25">
      <c r="A104" s="7">
        <v>95</v>
      </c>
      <c r="B104" s="8" t="s">
        <v>88</v>
      </c>
      <c r="C104" s="8" t="s">
        <v>89</v>
      </c>
      <c r="D104" s="8" t="s">
        <v>90</v>
      </c>
      <c r="E104" s="13" t="s">
        <v>524</v>
      </c>
      <c r="F104" s="22" t="s">
        <v>570</v>
      </c>
      <c r="G104" s="13" t="s">
        <v>571</v>
      </c>
      <c r="H104" s="15" t="s">
        <v>104</v>
      </c>
      <c r="I104" s="13" t="s">
        <v>572</v>
      </c>
      <c r="J104" s="8">
        <v>2025.1</v>
      </c>
      <c r="K104" s="8">
        <v>2025.12</v>
      </c>
      <c r="L104" s="27" t="s">
        <v>96</v>
      </c>
      <c r="M104" s="13" t="s">
        <v>571</v>
      </c>
      <c r="N104" s="22">
        <v>10</v>
      </c>
      <c r="O104" s="22">
        <v>10</v>
      </c>
      <c r="P104" s="22">
        <v>0</v>
      </c>
      <c r="Q104" s="22">
        <v>1</v>
      </c>
      <c r="R104" s="22">
        <v>400</v>
      </c>
      <c r="S104" s="22">
        <v>1500</v>
      </c>
      <c r="T104" s="22">
        <v>0</v>
      </c>
      <c r="U104" s="22">
        <v>20</v>
      </c>
      <c r="V104" s="22">
        <v>55</v>
      </c>
      <c r="W104" s="13" t="s">
        <v>530</v>
      </c>
      <c r="X104" s="13" t="s">
        <v>531</v>
      </c>
      <c r="Y104" s="46"/>
    </row>
    <row r="105" ht="20" customHeight="1" spans="1:25">
      <c r="A105" s="7">
        <v>96</v>
      </c>
      <c r="B105" s="8" t="s">
        <v>113</v>
      </c>
      <c r="C105" s="8" t="s">
        <v>128</v>
      </c>
      <c r="D105" s="8" t="s">
        <v>129</v>
      </c>
      <c r="E105" s="13" t="s">
        <v>524</v>
      </c>
      <c r="F105" s="22" t="s">
        <v>573</v>
      </c>
      <c r="G105" s="13" t="s">
        <v>574</v>
      </c>
      <c r="H105" s="15" t="s">
        <v>104</v>
      </c>
      <c r="I105" s="13" t="s">
        <v>575</v>
      </c>
      <c r="J105" s="8">
        <v>2025.1</v>
      </c>
      <c r="K105" s="8">
        <v>2025.12</v>
      </c>
      <c r="L105" s="27" t="s">
        <v>96</v>
      </c>
      <c r="M105" s="13" t="s">
        <v>576</v>
      </c>
      <c r="N105" s="22">
        <v>39</v>
      </c>
      <c r="O105" s="22">
        <v>35</v>
      </c>
      <c r="P105" s="22">
        <v>4</v>
      </c>
      <c r="Q105" s="22">
        <v>1</v>
      </c>
      <c r="R105" s="22">
        <v>75</v>
      </c>
      <c r="S105" s="22">
        <v>183</v>
      </c>
      <c r="T105" s="22">
        <v>0</v>
      </c>
      <c r="U105" s="22">
        <v>2</v>
      </c>
      <c r="V105" s="22">
        <v>9</v>
      </c>
      <c r="W105" s="13" t="s">
        <v>577</v>
      </c>
      <c r="X105" s="13" t="s">
        <v>531</v>
      </c>
      <c r="Y105" s="46"/>
    </row>
    <row r="106" ht="20" customHeight="1" spans="1:25">
      <c r="A106" s="7">
        <v>97</v>
      </c>
      <c r="B106" s="8" t="s">
        <v>113</v>
      </c>
      <c r="C106" s="8" t="s">
        <v>128</v>
      </c>
      <c r="D106" s="8" t="s">
        <v>129</v>
      </c>
      <c r="E106" s="13" t="s">
        <v>524</v>
      </c>
      <c r="F106" s="22" t="s">
        <v>578</v>
      </c>
      <c r="G106" s="13" t="s">
        <v>579</v>
      </c>
      <c r="H106" s="15" t="s">
        <v>104</v>
      </c>
      <c r="I106" s="13" t="s">
        <v>580</v>
      </c>
      <c r="J106" s="8">
        <v>2025.1</v>
      </c>
      <c r="K106" s="8">
        <v>2025.12</v>
      </c>
      <c r="L106" s="27" t="s">
        <v>96</v>
      </c>
      <c r="M106" s="13" t="s">
        <v>581</v>
      </c>
      <c r="N106" s="22">
        <v>18</v>
      </c>
      <c r="O106" s="22">
        <v>18</v>
      </c>
      <c r="P106" s="22">
        <v>0</v>
      </c>
      <c r="Q106" s="22">
        <v>1</v>
      </c>
      <c r="R106" s="22">
        <v>83</v>
      </c>
      <c r="S106" s="22">
        <v>328</v>
      </c>
      <c r="T106" s="22">
        <v>0</v>
      </c>
      <c r="U106" s="22">
        <v>10</v>
      </c>
      <c r="V106" s="22">
        <v>33</v>
      </c>
      <c r="W106" s="13" t="s">
        <v>577</v>
      </c>
      <c r="X106" s="13" t="s">
        <v>531</v>
      </c>
      <c r="Y106" s="46"/>
    </row>
    <row r="107" ht="20" customHeight="1" spans="1:25">
      <c r="A107" s="7">
        <v>98</v>
      </c>
      <c r="B107" s="8" t="s">
        <v>88</v>
      </c>
      <c r="C107" s="8" t="s">
        <v>89</v>
      </c>
      <c r="D107" s="8" t="s">
        <v>90</v>
      </c>
      <c r="E107" s="13" t="s">
        <v>524</v>
      </c>
      <c r="F107" s="22" t="s">
        <v>582</v>
      </c>
      <c r="G107" s="13" t="s">
        <v>583</v>
      </c>
      <c r="H107" s="15" t="s">
        <v>104</v>
      </c>
      <c r="I107" s="13" t="s">
        <v>584</v>
      </c>
      <c r="J107" s="8">
        <v>2025.1</v>
      </c>
      <c r="K107" s="8">
        <v>2025.12</v>
      </c>
      <c r="L107" s="27" t="s">
        <v>96</v>
      </c>
      <c r="M107" s="13" t="s">
        <v>585</v>
      </c>
      <c r="N107" s="22">
        <v>28</v>
      </c>
      <c r="O107" s="22">
        <v>28</v>
      </c>
      <c r="P107" s="22">
        <v>0</v>
      </c>
      <c r="Q107" s="22">
        <v>1</v>
      </c>
      <c r="R107" s="22">
        <v>217</v>
      </c>
      <c r="S107" s="22">
        <v>834</v>
      </c>
      <c r="T107" s="22">
        <v>0</v>
      </c>
      <c r="U107" s="22">
        <v>13</v>
      </c>
      <c r="V107" s="22">
        <v>46</v>
      </c>
      <c r="W107" s="13" t="s">
        <v>530</v>
      </c>
      <c r="X107" s="13" t="s">
        <v>531</v>
      </c>
      <c r="Y107" s="46"/>
    </row>
    <row r="108" ht="20" customHeight="1" spans="1:25">
      <c r="A108" s="7">
        <v>99</v>
      </c>
      <c r="B108" s="8" t="s">
        <v>88</v>
      </c>
      <c r="C108" s="8" t="s">
        <v>89</v>
      </c>
      <c r="D108" s="8" t="s">
        <v>90</v>
      </c>
      <c r="E108" s="13" t="s">
        <v>524</v>
      </c>
      <c r="F108" s="22" t="s">
        <v>586</v>
      </c>
      <c r="G108" s="13" t="s">
        <v>587</v>
      </c>
      <c r="H108" s="15" t="s">
        <v>104</v>
      </c>
      <c r="I108" s="13" t="s">
        <v>588</v>
      </c>
      <c r="J108" s="8">
        <v>2025.1</v>
      </c>
      <c r="K108" s="8">
        <v>2025.12</v>
      </c>
      <c r="L108" s="27" t="s">
        <v>96</v>
      </c>
      <c r="M108" s="13" t="s">
        <v>589</v>
      </c>
      <c r="N108" s="22">
        <v>12</v>
      </c>
      <c r="O108" s="22">
        <v>12</v>
      </c>
      <c r="P108" s="22">
        <v>0</v>
      </c>
      <c r="Q108" s="22">
        <v>1</v>
      </c>
      <c r="R108" s="22">
        <v>40</v>
      </c>
      <c r="S108" s="22">
        <v>129</v>
      </c>
      <c r="T108" s="22">
        <v>0</v>
      </c>
      <c r="U108" s="22">
        <v>7</v>
      </c>
      <c r="V108" s="22">
        <v>22</v>
      </c>
      <c r="W108" s="13" t="s">
        <v>530</v>
      </c>
      <c r="X108" s="13" t="s">
        <v>531</v>
      </c>
      <c r="Y108" s="46"/>
    </row>
    <row r="109" ht="20" customHeight="1" spans="1:25">
      <c r="A109" s="7">
        <v>100</v>
      </c>
      <c r="B109" s="8" t="s">
        <v>113</v>
      </c>
      <c r="C109" s="8" t="s">
        <v>128</v>
      </c>
      <c r="D109" s="8" t="s">
        <v>129</v>
      </c>
      <c r="E109" s="13" t="s">
        <v>524</v>
      </c>
      <c r="F109" s="22" t="s">
        <v>590</v>
      </c>
      <c r="G109" s="13" t="s">
        <v>591</v>
      </c>
      <c r="H109" s="15" t="s">
        <v>104</v>
      </c>
      <c r="I109" s="13" t="s">
        <v>592</v>
      </c>
      <c r="J109" s="8">
        <v>2025.1</v>
      </c>
      <c r="K109" s="8">
        <v>2025.12</v>
      </c>
      <c r="L109" s="27" t="s">
        <v>96</v>
      </c>
      <c r="M109" s="13" t="s">
        <v>593</v>
      </c>
      <c r="N109" s="22">
        <v>40</v>
      </c>
      <c r="O109" s="22">
        <v>40</v>
      </c>
      <c r="P109" s="22">
        <v>0</v>
      </c>
      <c r="Q109" s="22">
        <v>1</v>
      </c>
      <c r="R109" s="22">
        <v>50</v>
      </c>
      <c r="S109" s="22">
        <v>150</v>
      </c>
      <c r="T109" s="22">
        <v>0</v>
      </c>
      <c r="U109" s="22">
        <v>3</v>
      </c>
      <c r="V109" s="22">
        <v>7</v>
      </c>
      <c r="W109" s="13" t="s">
        <v>594</v>
      </c>
      <c r="X109" s="13" t="s">
        <v>531</v>
      </c>
      <c r="Y109" s="46"/>
    </row>
    <row r="110" ht="20" customHeight="1" spans="1:25">
      <c r="A110" s="7">
        <v>101</v>
      </c>
      <c r="B110" s="8" t="s">
        <v>88</v>
      </c>
      <c r="C110" s="8" t="s">
        <v>100</v>
      </c>
      <c r="D110" s="8" t="s">
        <v>101</v>
      </c>
      <c r="E110" s="13" t="s">
        <v>524</v>
      </c>
      <c r="F110" s="22" t="s">
        <v>595</v>
      </c>
      <c r="G110" s="13" t="s">
        <v>596</v>
      </c>
      <c r="H110" s="15" t="s">
        <v>104</v>
      </c>
      <c r="I110" s="13" t="s">
        <v>118</v>
      </c>
      <c r="J110" s="8">
        <v>2025.1</v>
      </c>
      <c r="K110" s="8">
        <v>2025.12</v>
      </c>
      <c r="L110" s="27" t="s">
        <v>96</v>
      </c>
      <c r="M110" s="13" t="s">
        <v>596</v>
      </c>
      <c r="N110" s="22">
        <v>15</v>
      </c>
      <c r="O110" s="22">
        <v>15</v>
      </c>
      <c r="P110" s="22">
        <v>0</v>
      </c>
      <c r="Q110" s="22">
        <v>1</v>
      </c>
      <c r="R110" s="22">
        <v>100</v>
      </c>
      <c r="S110" s="22">
        <v>495</v>
      </c>
      <c r="T110" s="22">
        <v>0</v>
      </c>
      <c r="U110" s="22">
        <v>31</v>
      </c>
      <c r="V110" s="22">
        <v>72</v>
      </c>
      <c r="W110" s="13" t="s">
        <v>597</v>
      </c>
      <c r="X110" s="13" t="s">
        <v>531</v>
      </c>
      <c r="Y110" s="46"/>
    </row>
    <row r="111" ht="20" customHeight="1" spans="1:25">
      <c r="A111" s="7">
        <v>102</v>
      </c>
      <c r="B111" s="8" t="s">
        <v>88</v>
      </c>
      <c r="C111" s="8" t="s">
        <v>89</v>
      </c>
      <c r="D111" s="8" t="s">
        <v>90</v>
      </c>
      <c r="E111" s="13" t="s">
        <v>524</v>
      </c>
      <c r="F111" s="22" t="s">
        <v>598</v>
      </c>
      <c r="G111" s="13" t="s">
        <v>599</v>
      </c>
      <c r="H111" s="15" t="s">
        <v>104</v>
      </c>
      <c r="I111" s="13" t="s">
        <v>559</v>
      </c>
      <c r="J111" s="8">
        <v>2025.1</v>
      </c>
      <c r="K111" s="8">
        <v>2025.12</v>
      </c>
      <c r="L111" s="27" t="s">
        <v>96</v>
      </c>
      <c r="M111" s="13" t="s">
        <v>599</v>
      </c>
      <c r="N111" s="22">
        <v>8</v>
      </c>
      <c r="O111" s="22">
        <v>8</v>
      </c>
      <c r="P111" s="22">
        <v>0</v>
      </c>
      <c r="Q111" s="22">
        <v>1</v>
      </c>
      <c r="R111" s="22">
        <v>113</v>
      </c>
      <c r="S111" s="22">
        <v>423</v>
      </c>
      <c r="T111" s="22">
        <v>0</v>
      </c>
      <c r="U111" s="22">
        <v>7</v>
      </c>
      <c r="V111" s="22">
        <v>29</v>
      </c>
      <c r="W111" s="13" t="s">
        <v>530</v>
      </c>
      <c r="X111" s="13" t="s">
        <v>531</v>
      </c>
      <c r="Y111" s="46"/>
    </row>
    <row r="112" ht="20" customHeight="1" spans="1:25">
      <c r="A112" s="7">
        <v>103</v>
      </c>
      <c r="B112" s="8" t="s">
        <v>88</v>
      </c>
      <c r="C112" s="8" t="s">
        <v>89</v>
      </c>
      <c r="D112" s="8" t="s">
        <v>90</v>
      </c>
      <c r="E112" s="13" t="s">
        <v>524</v>
      </c>
      <c r="F112" s="22" t="s">
        <v>600</v>
      </c>
      <c r="G112" s="13" t="s">
        <v>601</v>
      </c>
      <c r="H112" s="15" t="s">
        <v>104</v>
      </c>
      <c r="I112" s="13" t="s">
        <v>602</v>
      </c>
      <c r="J112" s="8">
        <v>2025.1</v>
      </c>
      <c r="K112" s="8">
        <v>2025.12</v>
      </c>
      <c r="L112" s="27" t="s">
        <v>96</v>
      </c>
      <c r="M112" s="13" t="s">
        <v>603</v>
      </c>
      <c r="N112" s="22">
        <v>15</v>
      </c>
      <c r="O112" s="22">
        <v>15</v>
      </c>
      <c r="P112" s="22">
        <v>0</v>
      </c>
      <c r="Q112" s="22">
        <v>1</v>
      </c>
      <c r="R112" s="22">
        <v>115</v>
      </c>
      <c r="S112" s="22">
        <v>461</v>
      </c>
      <c r="T112" s="22">
        <v>0</v>
      </c>
      <c r="U112" s="22">
        <v>5</v>
      </c>
      <c r="V112" s="22">
        <v>12</v>
      </c>
      <c r="W112" s="13" t="s">
        <v>530</v>
      </c>
      <c r="X112" s="13" t="s">
        <v>531</v>
      </c>
      <c r="Y112" s="46"/>
    </row>
    <row r="113" ht="20" customHeight="1" spans="1:25">
      <c r="A113" s="7">
        <v>104</v>
      </c>
      <c r="B113" s="8" t="s">
        <v>88</v>
      </c>
      <c r="C113" s="8" t="s">
        <v>89</v>
      </c>
      <c r="D113" s="8" t="s">
        <v>90</v>
      </c>
      <c r="E113" s="13" t="s">
        <v>524</v>
      </c>
      <c r="F113" s="22" t="s">
        <v>604</v>
      </c>
      <c r="G113" s="13" t="s">
        <v>605</v>
      </c>
      <c r="H113" s="15" t="s">
        <v>104</v>
      </c>
      <c r="I113" s="13" t="s">
        <v>380</v>
      </c>
      <c r="J113" s="8">
        <v>2025.1</v>
      </c>
      <c r="K113" s="8">
        <v>2025.12</v>
      </c>
      <c r="L113" s="27" t="s">
        <v>96</v>
      </c>
      <c r="M113" s="13" t="s">
        <v>606</v>
      </c>
      <c r="N113" s="22">
        <v>15</v>
      </c>
      <c r="O113" s="22">
        <v>15</v>
      </c>
      <c r="P113" s="22">
        <v>0</v>
      </c>
      <c r="Q113" s="22">
        <v>1</v>
      </c>
      <c r="R113" s="22">
        <v>15</v>
      </c>
      <c r="S113" s="22">
        <v>63</v>
      </c>
      <c r="T113" s="22">
        <v>0</v>
      </c>
      <c r="U113" s="22">
        <v>1</v>
      </c>
      <c r="V113" s="22">
        <v>1</v>
      </c>
      <c r="W113" s="13" t="s">
        <v>530</v>
      </c>
      <c r="X113" s="13" t="s">
        <v>531</v>
      </c>
      <c r="Y113" s="46"/>
    </row>
    <row r="114" ht="20" customHeight="1" spans="1:25">
      <c r="A114" s="7">
        <v>105</v>
      </c>
      <c r="B114" s="8" t="s">
        <v>88</v>
      </c>
      <c r="C114" s="8" t="s">
        <v>89</v>
      </c>
      <c r="D114" s="8" t="s">
        <v>90</v>
      </c>
      <c r="E114" s="13" t="s">
        <v>524</v>
      </c>
      <c r="F114" s="22" t="s">
        <v>607</v>
      </c>
      <c r="G114" s="13" t="s">
        <v>608</v>
      </c>
      <c r="H114" s="15" t="s">
        <v>104</v>
      </c>
      <c r="I114" s="13" t="s">
        <v>143</v>
      </c>
      <c r="J114" s="8">
        <v>2025.1</v>
      </c>
      <c r="K114" s="8">
        <v>2025.12</v>
      </c>
      <c r="L114" s="27" t="s">
        <v>96</v>
      </c>
      <c r="M114" s="13" t="s">
        <v>608</v>
      </c>
      <c r="N114" s="22">
        <v>30</v>
      </c>
      <c r="O114" s="22">
        <v>30</v>
      </c>
      <c r="P114" s="22">
        <v>0</v>
      </c>
      <c r="Q114" s="22">
        <v>1</v>
      </c>
      <c r="R114" s="22">
        <v>120</v>
      </c>
      <c r="S114" s="22">
        <v>380</v>
      </c>
      <c r="T114" s="22">
        <v>0</v>
      </c>
      <c r="U114" s="22">
        <v>8</v>
      </c>
      <c r="V114" s="22">
        <v>30</v>
      </c>
      <c r="W114" s="13" t="s">
        <v>530</v>
      </c>
      <c r="X114" s="13" t="s">
        <v>531</v>
      </c>
      <c r="Y114" s="46"/>
    </row>
    <row r="115" ht="20" customHeight="1" spans="1:25">
      <c r="A115" s="7">
        <v>106</v>
      </c>
      <c r="B115" s="8" t="s">
        <v>113</v>
      </c>
      <c r="C115" s="8" t="s">
        <v>128</v>
      </c>
      <c r="D115" s="8" t="s">
        <v>129</v>
      </c>
      <c r="E115" s="13" t="s">
        <v>524</v>
      </c>
      <c r="F115" s="22" t="s">
        <v>609</v>
      </c>
      <c r="G115" s="13" t="s">
        <v>610</v>
      </c>
      <c r="H115" s="15" t="s">
        <v>104</v>
      </c>
      <c r="I115" s="13" t="s">
        <v>611</v>
      </c>
      <c r="J115" s="8">
        <v>2025.1</v>
      </c>
      <c r="K115" s="8">
        <v>2025.12</v>
      </c>
      <c r="L115" s="27" t="s">
        <v>96</v>
      </c>
      <c r="M115" s="13" t="s">
        <v>612</v>
      </c>
      <c r="N115" s="22">
        <v>30</v>
      </c>
      <c r="O115" s="22">
        <v>30</v>
      </c>
      <c r="P115" s="22">
        <v>0</v>
      </c>
      <c r="Q115" s="22">
        <v>1</v>
      </c>
      <c r="R115" s="22">
        <v>298</v>
      </c>
      <c r="S115" s="22">
        <v>980</v>
      </c>
      <c r="T115" s="22">
        <v>1</v>
      </c>
      <c r="U115" s="22">
        <v>32</v>
      </c>
      <c r="V115" s="22">
        <v>98</v>
      </c>
      <c r="W115" s="13" t="s">
        <v>613</v>
      </c>
      <c r="X115" s="13" t="s">
        <v>531</v>
      </c>
      <c r="Y115" s="46"/>
    </row>
    <row r="116" ht="20" customHeight="1" spans="1:25">
      <c r="A116" s="7">
        <v>107</v>
      </c>
      <c r="B116" s="8" t="s">
        <v>88</v>
      </c>
      <c r="C116" s="8" t="s">
        <v>89</v>
      </c>
      <c r="D116" s="8" t="s">
        <v>90</v>
      </c>
      <c r="E116" s="13" t="s">
        <v>614</v>
      </c>
      <c r="F116" s="51" t="s">
        <v>615</v>
      </c>
      <c r="G116" s="52" t="s">
        <v>616</v>
      </c>
      <c r="H116" s="51" t="s">
        <v>94</v>
      </c>
      <c r="I116" s="51" t="s">
        <v>615</v>
      </c>
      <c r="J116" s="8">
        <v>2025.1</v>
      </c>
      <c r="K116" s="8">
        <v>2025.12</v>
      </c>
      <c r="L116" s="27" t="s">
        <v>96</v>
      </c>
      <c r="M116" s="52" t="s">
        <v>617</v>
      </c>
      <c r="N116" s="18">
        <v>16</v>
      </c>
      <c r="O116" s="18">
        <v>16</v>
      </c>
      <c r="P116" s="18">
        <v>0</v>
      </c>
      <c r="Q116" s="13">
        <v>1</v>
      </c>
      <c r="R116" s="13">
        <v>298</v>
      </c>
      <c r="S116" s="64">
        <v>832</v>
      </c>
      <c r="T116" s="13"/>
      <c r="U116" s="52" t="s">
        <v>618</v>
      </c>
      <c r="V116" s="52" t="s">
        <v>619</v>
      </c>
      <c r="W116" s="13" t="s">
        <v>620</v>
      </c>
      <c r="X116" s="13" t="s">
        <v>209</v>
      </c>
      <c r="Y116" s="46"/>
    </row>
    <row r="117" ht="20" customHeight="1" spans="1:25">
      <c r="A117" s="7">
        <v>108</v>
      </c>
      <c r="B117" s="8" t="s">
        <v>113</v>
      </c>
      <c r="C117" s="8" t="s">
        <v>128</v>
      </c>
      <c r="D117" s="8" t="s">
        <v>129</v>
      </c>
      <c r="E117" s="13" t="s">
        <v>614</v>
      </c>
      <c r="F117" s="51" t="s">
        <v>621</v>
      </c>
      <c r="G117" s="17" t="s">
        <v>622</v>
      </c>
      <c r="H117" s="51" t="s">
        <v>94</v>
      </c>
      <c r="I117" s="51" t="s">
        <v>621</v>
      </c>
      <c r="J117" s="8">
        <v>2025.1</v>
      </c>
      <c r="K117" s="8">
        <v>2025.12</v>
      </c>
      <c r="L117" s="27" t="s">
        <v>96</v>
      </c>
      <c r="M117" s="17" t="s">
        <v>623</v>
      </c>
      <c r="N117" s="58">
        <v>15</v>
      </c>
      <c r="O117" s="59">
        <v>15</v>
      </c>
      <c r="P117" s="59">
        <v>0</v>
      </c>
      <c r="Q117" s="65">
        <v>1</v>
      </c>
      <c r="R117" s="66">
        <v>238</v>
      </c>
      <c r="S117" s="66">
        <v>834</v>
      </c>
      <c r="T117" s="67"/>
      <c r="U117" s="9" t="s">
        <v>624</v>
      </c>
      <c r="V117" s="8" t="s">
        <v>625</v>
      </c>
      <c r="W117" s="52" t="s">
        <v>626</v>
      </c>
      <c r="X117" s="52" t="s">
        <v>209</v>
      </c>
      <c r="Y117" s="46"/>
    </row>
    <row r="118" ht="20" customHeight="1" spans="1:25">
      <c r="A118" s="7">
        <v>109</v>
      </c>
      <c r="B118" s="8" t="s">
        <v>88</v>
      </c>
      <c r="C118" s="8" t="s">
        <v>89</v>
      </c>
      <c r="D118" s="8" t="s">
        <v>90</v>
      </c>
      <c r="E118" s="13" t="s">
        <v>614</v>
      </c>
      <c r="F118" s="53" t="s">
        <v>627</v>
      </c>
      <c r="G118" s="17" t="s">
        <v>628</v>
      </c>
      <c r="H118" s="53" t="s">
        <v>94</v>
      </c>
      <c r="I118" s="51" t="s">
        <v>627</v>
      </c>
      <c r="J118" s="8">
        <v>2025.1</v>
      </c>
      <c r="K118" s="8">
        <v>2025.12</v>
      </c>
      <c r="L118" s="27" t="s">
        <v>96</v>
      </c>
      <c r="M118" s="17" t="s">
        <v>629</v>
      </c>
      <c r="N118" s="58">
        <v>10</v>
      </c>
      <c r="O118" s="58">
        <v>10</v>
      </c>
      <c r="P118" s="58">
        <v>0</v>
      </c>
      <c r="Q118" s="66">
        <v>1</v>
      </c>
      <c r="R118" s="66">
        <v>152</v>
      </c>
      <c r="S118" s="66">
        <v>456</v>
      </c>
      <c r="T118" s="67"/>
      <c r="U118" s="9" t="s">
        <v>630</v>
      </c>
      <c r="V118" s="8" t="s">
        <v>631</v>
      </c>
      <c r="W118" s="52" t="s">
        <v>632</v>
      </c>
      <c r="X118" s="52" t="s">
        <v>209</v>
      </c>
      <c r="Y118" s="46"/>
    </row>
    <row r="119" ht="20" customHeight="1" spans="1:25">
      <c r="A119" s="7">
        <v>110</v>
      </c>
      <c r="B119" s="8" t="s">
        <v>113</v>
      </c>
      <c r="C119" s="8" t="s">
        <v>128</v>
      </c>
      <c r="D119" s="8" t="s">
        <v>129</v>
      </c>
      <c r="E119" s="13" t="s">
        <v>614</v>
      </c>
      <c r="F119" s="51" t="s">
        <v>633</v>
      </c>
      <c r="G119" s="17" t="s">
        <v>634</v>
      </c>
      <c r="H119" s="51" t="s">
        <v>94</v>
      </c>
      <c r="I119" s="51" t="s">
        <v>633</v>
      </c>
      <c r="J119" s="8">
        <v>2025.1</v>
      </c>
      <c r="K119" s="8">
        <v>2025.12</v>
      </c>
      <c r="L119" s="27" t="s">
        <v>96</v>
      </c>
      <c r="M119" s="17" t="s">
        <v>635</v>
      </c>
      <c r="N119" s="58">
        <v>12</v>
      </c>
      <c r="O119" s="59">
        <v>12</v>
      </c>
      <c r="P119" s="59">
        <v>0</v>
      </c>
      <c r="Q119" s="65">
        <v>1</v>
      </c>
      <c r="R119" s="66">
        <v>428</v>
      </c>
      <c r="S119" s="65">
        <v>1090</v>
      </c>
      <c r="T119" s="67"/>
      <c r="U119" s="8" t="s">
        <v>636</v>
      </c>
      <c r="V119" s="13" t="s">
        <v>637</v>
      </c>
      <c r="W119" s="52" t="s">
        <v>638</v>
      </c>
      <c r="X119" s="52" t="s">
        <v>209</v>
      </c>
      <c r="Y119" s="46"/>
    </row>
    <row r="120" ht="20" customHeight="1" spans="1:25">
      <c r="A120" s="7">
        <v>111</v>
      </c>
      <c r="B120" s="8" t="s">
        <v>88</v>
      </c>
      <c r="C120" s="8" t="s">
        <v>89</v>
      </c>
      <c r="D120" s="8" t="s">
        <v>90</v>
      </c>
      <c r="E120" s="13" t="s">
        <v>614</v>
      </c>
      <c r="F120" s="53" t="s">
        <v>639</v>
      </c>
      <c r="G120" s="17" t="s">
        <v>640</v>
      </c>
      <c r="H120" s="53" t="s">
        <v>94</v>
      </c>
      <c r="I120" s="51" t="s">
        <v>639</v>
      </c>
      <c r="J120" s="8">
        <v>2025.1</v>
      </c>
      <c r="K120" s="8">
        <v>2025.12</v>
      </c>
      <c r="L120" s="27" t="s">
        <v>96</v>
      </c>
      <c r="M120" s="17" t="s">
        <v>641</v>
      </c>
      <c r="N120" s="58">
        <v>10</v>
      </c>
      <c r="O120" s="58">
        <v>10</v>
      </c>
      <c r="P120" s="58">
        <v>0</v>
      </c>
      <c r="Q120" s="66">
        <v>1</v>
      </c>
      <c r="R120" s="66">
        <v>138</v>
      </c>
      <c r="S120" s="66">
        <v>535</v>
      </c>
      <c r="T120" s="67"/>
      <c r="U120" s="9" t="s">
        <v>630</v>
      </c>
      <c r="V120" s="8" t="s">
        <v>631</v>
      </c>
      <c r="W120" s="52" t="s">
        <v>632</v>
      </c>
      <c r="X120" s="52" t="s">
        <v>209</v>
      </c>
      <c r="Y120" s="46"/>
    </row>
    <row r="121" ht="20" customHeight="1" spans="1:25">
      <c r="A121" s="7">
        <v>112</v>
      </c>
      <c r="B121" s="8" t="s">
        <v>88</v>
      </c>
      <c r="C121" s="8" t="s">
        <v>89</v>
      </c>
      <c r="D121" s="8" t="s">
        <v>90</v>
      </c>
      <c r="E121" s="13" t="s">
        <v>614</v>
      </c>
      <c r="F121" s="53" t="s">
        <v>642</v>
      </c>
      <c r="G121" s="52" t="s">
        <v>643</v>
      </c>
      <c r="H121" s="51" t="s">
        <v>94</v>
      </c>
      <c r="I121" s="53" t="s">
        <v>642</v>
      </c>
      <c r="J121" s="8">
        <v>2025.1</v>
      </c>
      <c r="K121" s="8">
        <v>2025.12</v>
      </c>
      <c r="L121" s="27" t="s">
        <v>96</v>
      </c>
      <c r="M121" s="52" t="s">
        <v>644</v>
      </c>
      <c r="N121" s="58">
        <v>11</v>
      </c>
      <c r="O121" s="58">
        <v>10</v>
      </c>
      <c r="P121" s="58">
        <v>1</v>
      </c>
      <c r="Q121" s="66">
        <v>1</v>
      </c>
      <c r="R121" s="66">
        <v>281</v>
      </c>
      <c r="S121" s="66">
        <v>811</v>
      </c>
      <c r="T121" s="68"/>
      <c r="U121" s="8" t="s">
        <v>645</v>
      </c>
      <c r="V121" s="52" t="s">
        <v>646</v>
      </c>
      <c r="W121" s="52" t="s">
        <v>647</v>
      </c>
      <c r="X121" s="52" t="s">
        <v>209</v>
      </c>
      <c r="Y121" s="46"/>
    </row>
    <row r="122" ht="20" customHeight="1" spans="1:25">
      <c r="A122" s="7">
        <v>113</v>
      </c>
      <c r="B122" s="8" t="s">
        <v>113</v>
      </c>
      <c r="C122" s="8" t="s">
        <v>128</v>
      </c>
      <c r="D122" s="8" t="s">
        <v>129</v>
      </c>
      <c r="E122" s="13" t="s">
        <v>614</v>
      </c>
      <c r="F122" s="15" t="s">
        <v>648</v>
      </c>
      <c r="G122" s="52" t="s">
        <v>649</v>
      </c>
      <c r="H122" s="15" t="s">
        <v>94</v>
      </c>
      <c r="I122" s="15" t="s">
        <v>648</v>
      </c>
      <c r="J122" s="8">
        <v>2025.1</v>
      </c>
      <c r="K122" s="8">
        <v>2025.12</v>
      </c>
      <c r="L122" s="27" t="s">
        <v>96</v>
      </c>
      <c r="M122" s="52" t="s">
        <v>650</v>
      </c>
      <c r="N122" s="60">
        <v>10</v>
      </c>
      <c r="O122" s="60">
        <v>10</v>
      </c>
      <c r="P122" s="60">
        <v>0</v>
      </c>
      <c r="Q122" s="22">
        <v>1</v>
      </c>
      <c r="R122" s="22">
        <v>132</v>
      </c>
      <c r="S122" s="22">
        <v>220</v>
      </c>
      <c r="T122" s="13"/>
      <c r="U122" s="13" t="s">
        <v>651</v>
      </c>
      <c r="V122" s="13" t="s">
        <v>652</v>
      </c>
      <c r="W122" s="61" t="s">
        <v>653</v>
      </c>
      <c r="X122" s="15" t="s">
        <v>225</v>
      </c>
      <c r="Y122" s="46"/>
    </row>
    <row r="123" ht="20" customHeight="1" spans="1:25">
      <c r="A123" s="7">
        <v>114</v>
      </c>
      <c r="B123" s="8" t="s">
        <v>113</v>
      </c>
      <c r="C123" s="8" t="s">
        <v>128</v>
      </c>
      <c r="D123" s="8" t="s">
        <v>129</v>
      </c>
      <c r="E123" s="13" t="s">
        <v>614</v>
      </c>
      <c r="F123" s="15" t="s">
        <v>648</v>
      </c>
      <c r="G123" s="52" t="s">
        <v>654</v>
      </c>
      <c r="H123" s="15" t="s">
        <v>94</v>
      </c>
      <c r="I123" s="15" t="s">
        <v>648</v>
      </c>
      <c r="J123" s="8">
        <v>2025.1</v>
      </c>
      <c r="K123" s="8">
        <v>2025.12</v>
      </c>
      <c r="L123" s="27" t="s">
        <v>96</v>
      </c>
      <c r="M123" s="52" t="s">
        <v>655</v>
      </c>
      <c r="N123" s="60">
        <v>10</v>
      </c>
      <c r="O123" s="60">
        <v>10</v>
      </c>
      <c r="P123" s="60">
        <v>0</v>
      </c>
      <c r="Q123" s="22">
        <v>1</v>
      </c>
      <c r="R123" s="22">
        <v>70</v>
      </c>
      <c r="S123" s="22">
        <v>100</v>
      </c>
      <c r="T123" s="13"/>
      <c r="U123" s="13" t="s">
        <v>651</v>
      </c>
      <c r="V123" s="13" t="s">
        <v>652</v>
      </c>
      <c r="W123" s="15" t="s">
        <v>310</v>
      </c>
      <c r="X123" s="15" t="s">
        <v>225</v>
      </c>
      <c r="Y123" s="46"/>
    </row>
    <row r="124" ht="20" customHeight="1" spans="1:25">
      <c r="A124" s="7">
        <v>115</v>
      </c>
      <c r="B124" s="8" t="s">
        <v>113</v>
      </c>
      <c r="C124" s="8" t="s">
        <v>128</v>
      </c>
      <c r="D124" s="8" t="s">
        <v>129</v>
      </c>
      <c r="E124" s="13" t="s">
        <v>614</v>
      </c>
      <c r="F124" s="51" t="s">
        <v>656</v>
      </c>
      <c r="G124" s="17" t="s">
        <v>657</v>
      </c>
      <c r="H124" s="51" t="s">
        <v>94</v>
      </c>
      <c r="I124" s="51" t="s">
        <v>656</v>
      </c>
      <c r="J124" s="8">
        <v>2025.1</v>
      </c>
      <c r="K124" s="8">
        <v>2025.12</v>
      </c>
      <c r="L124" s="27" t="s">
        <v>96</v>
      </c>
      <c r="M124" s="17" t="s">
        <v>658</v>
      </c>
      <c r="N124" s="58">
        <v>23.7</v>
      </c>
      <c r="O124" s="59">
        <v>20</v>
      </c>
      <c r="P124" s="59">
        <v>3.7</v>
      </c>
      <c r="Q124" s="65">
        <v>1</v>
      </c>
      <c r="R124" s="66">
        <v>478</v>
      </c>
      <c r="S124" s="65">
        <v>1352</v>
      </c>
      <c r="T124" s="67">
        <v>1</v>
      </c>
      <c r="U124" s="8" t="s">
        <v>659</v>
      </c>
      <c r="V124" s="13" t="s">
        <v>660</v>
      </c>
      <c r="W124" s="52" t="s">
        <v>661</v>
      </c>
      <c r="X124" s="52" t="s">
        <v>209</v>
      </c>
      <c r="Y124" s="46"/>
    </row>
    <row r="125" ht="20" customHeight="1" spans="1:25">
      <c r="A125" s="7">
        <v>116</v>
      </c>
      <c r="B125" s="8" t="s">
        <v>88</v>
      </c>
      <c r="C125" s="8" t="s">
        <v>89</v>
      </c>
      <c r="D125" s="8" t="s">
        <v>90</v>
      </c>
      <c r="E125" s="13" t="s">
        <v>614</v>
      </c>
      <c r="F125" s="53" t="s">
        <v>656</v>
      </c>
      <c r="G125" s="17" t="s">
        <v>662</v>
      </c>
      <c r="H125" s="51" t="s">
        <v>94</v>
      </c>
      <c r="I125" s="53" t="s">
        <v>656</v>
      </c>
      <c r="J125" s="8">
        <v>2025.1</v>
      </c>
      <c r="K125" s="8">
        <v>2025.12</v>
      </c>
      <c r="L125" s="27" t="s">
        <v>96</v>
      </c>
      <c r="M125" s="17" t="s">
        <v>663</v>
      </c>
      <c r="N125" s="58">
        <v>18</v>
      </c>
      <c r="O125" s="59">
        <v>16</v>
      </c>
      <c r="P125" s="59">
        <v>2</v>
      </c>
      <c r="Q125" s="65">
        <v>1</v>
      </c>
      <c r="R125" s="66">
        <v>735</v>
      </c>
      <c r="S125" s="65">
        <v>1970</v>
      </c>
      <c r="T125" s="67">
        <v>1</v>
      </c>
      <c r="U125" s="8" t="s">
        <v>664</v>
      </c>
      <c r="V125" s="13" t="s">
        <v>665</v>
      </c>
      <c r="W125" s="52" t="s">
        <v>666</v>
      </c>
      <c r="X125" s="52" t="s">
        <v>209</v>
      </c>
      <c r="Y125" s="46"/>
    </row>
    <row r="126" ht="20" customHeight="1" spans="1:25">
      <c r="A126" s="7">
        <v>117</v>
      </c>
      <c r="B126" s="8" t="s">
        <v>113</v>
      </c>
      <c r="C126" s="8" t="s">
        <v>128</v>
      </c>
      <c r="D126" s="8" t="s">
        <v>129</v>
      </c>
      <c r="E126" s="13" t="s">
        <v>614</v>
      </c>
      <c r="F126" s="15" t="s">
        <v>667</v>
      </c>
      <c r="G126" s="52" t="s">
        <v>668</v>
      </c>
      <c r="H126" s="22" t="s">
        <v>94</v>
      </c>
      <c r="I126" s="15" t="s">
        <v>667</v>
      </c>
      <c r="J126" s="8">
        <v>2025.1</v>
      </c>
      <c r="K126" s="8">
        <v>2025.12</v>
      </c>
      <c r="L126" s="27" t="s">
        <v>96</v>
      </c>
      <c r="M126" s="61" t="s">
        <v>669</v>
      </c>
      <c r="N126" s="60">
        <v>15</v>
      </c>
      <c r="O126" s="60">
        <v>15</v>
      </c>
      <c r="P126" s="62">
        <v>0</v>
      </c>
      <c r="Q126" s="22">
        <v>1</v>
      </c>
      <c r="R126" s="22">
        <v>600</v>
      </c>
      <c r="S126" s="22">
        <v>2000</v>
      </c>
      <c r="T126" s="13"/>
      <c r="U126" s="13" t="s">
        <v>670</v>
      </c>
      <c r="V126" s="13" t="s">
        <v>671</v>
      </c>
      <c r="W126" s="15" t="s">
        <v>672</v>
      </c>
      <c r="X126" s="17" t="s">
        <v>209</v>
      </c>
      <c r="Y126" s="46"/>
    </row>
    <row r="127" ht="20" customHeight="1" spans="1:25">
      <c r="A127" s="7">
        <v>118</v>
      </c>
      <c r="B127" s="8" t="s">
        <v>88</v>
      </c>
      <c r="C127" s="8" t="s">
        <v>89</v>
      </c>
      <c r="D127" s="8" t="s">
        <v>90</v>
      </c>
      <c r="E127" s="13" t="s">
        <v>614</v>
      </c>
      <c r="F127" s="53" t="s">
        <v>673</v>
      </c>
      <c r="G127" s="17" t="s">
        <v>674</v>
      </c>
      <c r="H127" s="53" t="s">
        <v>94</v>
      </c>
      <c r="I127" s="51" t="s">
        <v>673</v>
      </c>
      <c r="J127" s="8">
        <v>2025.1</v>
      </c>
      <c r="K127" s="8">
        <v>2025.12</v>
      </c>
      <c r="L127" s="27" t="s">
        <v>96</v>
      </c>
      <c r="M127" s="17" t="s">
        <v>675</v>
      </c>
      <c r="N127" s="58">
        <v>16</v>
      </c>
      <c r="O127" s="58">
        <v>16</v>
      </c>
      <c r="P127" s="58">
        <v>0</v>
      </c>
      <c r="Q127" s="66">
        <v>1</v>
      </c>
      <c r="R127" s="66">
        <v>142</v>
      </c>
      <c r="S127" s="66">
        <v>520</v>
      </c>
      <c r="T127" s="67">
        <v>1</v>
      </c>
      <c r="U127" s="9" t="s">
        <v>630</v>
      </c>
      <c r="V127" s="8" t="s">
        <v>676</v>
      </c>
      <c r="W127" s="52" t="s">
        <v>677</v>
      </c>
      <c r="X127" s="52" t="s">
        <v>209</v>
      </c>
      <c r="Y127" s="46"/>
    </row>
    <row r="128" ht="20" customHeight="1" spans="1:25">
      <c r="A128" s="7">
        <v>119</v>
      </c>
      <c r="B128" s="8" t="s">
        <v>113</v>
      </c>
      <c r="C128" s="8" t="s">
        <v>128</v>
      </c>
      <c r="D128" s="8" t="s">
        <v>129</v>
      </c>
      <c r="E128" s="13" t="s">
        <v>614</v>
      </c>
      <c r="F128" s="51" t="s">
        <v>678</v>
      </c>
      <c r="G128" s="17" t="s">
        <v>679</v>
      </c>
      <c r="H128" s="51" t="s">
        <v>94</v>
      </c>
      <c r="I128" s="51" t="s">
        <v>678</v>
      </c>
      <c r="J128" s="8">
        <v>2025.1</v>
      </c>
      <c r="K128" s="8">
        <v>2025.12</v>
      </c>
      <c r="L128" s="27" t="s">
        <v>96</v>
      </c>
      <c r="M128" s="17" t="s">
        <v>680</v>
      </c>
      <c r="N128" s="58">
        <v>14</v>
      </c>
      <c r="O128" s="59">
        <v>13</v>
      </c>
      <c r="P128" s="59">
        <v>1</v>
      </c>
      <c r="Q128" s="65">
        <v>1</v>
      </c>
      <c r="R128" s="66">
        <v>350</v>
      </c>
      <c r="S128" s="66">
        <v>1050</v>
      </c>
      <c r="T128" s="67"/>
      <c r="U128" s="9" t="s">
        <v>681</v>
      </c>
      <c r="V128" s="8" t="s">
        <v>682</v>
      </c>
      <c r="W128" s="52" t="s">
        <v>683</v>
      </c>
      <c r="X128" s="52" t="s">
        <v>209</v>
      </c>
      <c r="Y128" s="46"/>
    </row>
    <row r="129" ht="20" customHeight="1" spans="1:25">
      <c r="A129" s="7">
        <v>120</v>
      </c>
      <c r="B129" s="8" t="s">
        <v>113</v>
      </c>
      <c r="C129" s="8" t="s">
        <v>128</v>
      </c>
      <c r="D129" s="8" t="s">
        <v>129</v>
      </c>
      <c r="E129" s="8" t="s">
        <v>684</v>
      </c>
      <c r="F129" s="8" t="s">
        <v>685</v>
      </c>
      <c r="G129" s="8" t="s">
        <v>239</v>
      </c>
      <c r="H129" s="8" t="s">
        <v>104</v>
      </c>
      <c r="I129" s="9" t="s">
        <v>686</v>
      </c>
      <c r="J129" s="8">
        <v>2025.1</v>
      </c>
      <c r="K129" s="8">
        <v>2025.12</v>
      </c>
      <c r="L129" s="27" t="s">
        <v>96</v>
      </c>
      <c r="M129" s="8" t="s">
        <v>687</v>
      </c>
      <c r="N129" s="8">
        <v>35</v>
      </c>
      <c r="O129" s="8">
        <v>35</v>
      </c>
      <c r="P129" s="8">
        <v>0</v>
      </c>
      <c r="Q129" s="8">
        <v>1</v>
      </c>
      <c r="R129" s="8">
        <v>132</v>
      </c>
      <c r="S129" s="8">
        <v>706</v>
      </c>
      <c r="T129" s="8">
        <v>1</v>
      </c>
      <c r="U129" s="8">
        <v>7</v>
      </c>
      <c r="V129" s="8">
        <v>21</v>
      </c>
      <c r="W129" s="8" t="s">
        <v>688</v>
      </c>
      <c r="X129" s="8" t="s">
        <v>689</v>
      </c>
      <c r="Y129" s="46"/>
    </row>
    <row r="130" ht="20" customHeight="1" spans="1:25">
      <c r="A130" s="7">
        <v>121</v>
      </c>
      <c r="B130" s="8" t="s">
        <v>113</v>
      </c>
      <c r="C130" s="8" t="s">
        <v>128</v>
      </c>
      <c r="D130" s="8" t="s">
        <v>129</v>
      </c>
      <c r="E130" s="13" t="s">
        <v>684</v>
      </c>
      <c r="F130" s="13" t="s">
        <v>690</v>
      </c>
      <c r="G130" s="13" t="s">
        <v>691</v>
      </c>
      <c r="H130" s="13" t="s">
        <v>692</v>
      </c>
      <c r="I130" s="13" t="s">
        <v>693</v>
      </c>
      <c r="J130" s="8">
        <v>2025.1</v>
      </c>
      <c r="K130" s="8">
        <v>2025.12</v>
      </c>
      <c r="L130" s="27" t="s">
        <v>96</v>
      </c>
      <c r="M130" s="13" t="s">
        <v>694</v>
      </c>
      <c r="N130" s="13">
        <v>15</v>
      </c>
      <c r="O130" s="13">
        <v>14</v>
      </c>
      <c r="P130" s="13">
        <v>1</v>
      </c>
      <c r="Q130" s="13">
        <v>1</v>
      </c>
      <c r="R130" s="13">
        <v>524</v>
      </c>
      <c r="S130" s="13">
        <v>1920</v>
      </c>
      <c r="T130" s="13">
        <v>1</v>
      </c>
      <c r="U130" s="13">
        <v>18</v>
      </c>
      <c r="V130" s="13">
        <v>41</v>
      </c>
      <c r="W130" s="13" t="s">
        <v>688</v>
      </c>
      <c r="X130" s="13" t="s">
        <v>689</v>
      </c>
      <c r="Y130" s="46"/>
    </row>
    <row r="131" ht="20" customHeight="1" spans="1:25">
      <c r="A131" s="7">
        <v>122</v>
      </c>
      <c r="B131" s="8" t="s">
        <v>113</v>
      </c>
      <c r="C131" s="8" t="s">
        <v>128</v>
      </c>
      <c r="D131" s="8" t="s">
        <v>129</v>
      </c>
      <c r="E131" s="8" t="s">
        <v>684</v>
      </c>
      <c r="F131" s="8" t="s">
        <v>695</v>
      </c>
      <c r="G131" s="8" t="s">
        <v>691</v>
      </c>
      <c r="H131" s="8" t="s">
        <v>104</v>
      </c>
      <c r="I131" s="8" t="s">
        <v>143</v>
      </c>
      <c r="J131" s="8">
        <v>2025.1</v>
      </c>
      <c r="K131" s="8">
        <v>2025.12</v>
      </c>
      <c r="L131" s="27" t="s">
        <v>96</v>
      </c>
      <c r="M131" s="8" t="s">
        <v>696</v>
      </c>
      <c r="N131" s="8">
        <v>23</v>
      </c>
      <c r="O131" s="8">
        <v>20</v>
      </c>
      <c r="P131" s="8">
        <v>3</v>
      </c>
      <c r="Q131" s="8">
        <v>1</v>
      </c>
      <c r="R131" s="8">
        <v>88</v>
      </c>
      <c r="S131" s="8">
        <v>286</v>
      </c>
      <c r="T131" s="8">
        <v>1</v>
      </c>
      <c r="U131" s="8">
        <v>13</v>
      </c>
      <c r="V131" s="8">
        <v>47</v>
      </c>
      <c r="W131" s="8" t="s">
        <v>697</v>
      </c>
      <c r="X131" s="8" t="s">
        <v>698</v>
      </c>
      <c r="Y131" s="46"/>
    </row>
    <row r="132" ht="20" customHeight="1" spans="1:25">
      <c r="A132" s="7">
        <v>123</v>
      </c>
      <c r="B132" s="8" t="s">
        <v>113</v>
      </c>
      <c r="C132" s="8" t="s">
        <v>128</v>
      </c>
      <c r="D132" s="8" t="s">
        <v>129</v>
      </c>
      <c r="E132" s="8" t="s">
        <v>684</v>
      </c>
      <c r="F132" s="8" t="s">
        <v>699</v>
      </c>
      <c r="G132" s="69" t="s">
        <v>368</v>
      </c>
      <c r="H132" s="13" t="s">
        <v>692</v>
      </c>
      <c r="I132" s="8" t="s">
        <v>700</v>
      </c>
      <c r="J132" s="8">
        <v>2025.1</v>
      </c>
      <c r="K132" s="8">
        <v>2025.12</v>
      </c>
      <c r="L132" s="27" t="s">
        <v>96</v>
      </c>
      <c r="M132" s="69" t="s">
        <v>701</v>
      </c>
      <c r="N132" s="8">
        <v>30</v>
      </c>
      <c r="O132" s="8">
        <v>30</v>
      </c>
      <c r="P132" s="8">
        <v>0</v>
      </c>
      <c r="Q132" s="8">
        <v>1</v>
      </c>
      <c r="R132" s="8">
        <v>623</v>
      </c>
      <c r="S132" s="8">
        <v>2350</v>
      </c>
      <c r="T132" s="8">
        <v>1</v>
      </c>
      <c r="U132" s="8">
        <v>62</v>
      </c>
      <c r="V132" s="8">
        <v>170</v>
      </c>
      <c r="W132" s="8" t="s">
        <v>702</v>
      </c>
      <c r="X132" s="8" t="s">
        <v>209</v>
      </c>
      <c r="Y132" s="46"/>
    </row>
    <row r="133" ht="20" customHeight="1" spans="1:25">
      <c r="A133" s="7">
        <v>124</v>
      </c>
      <c r="B133" s="8" t="s">
        <v>88</v>
      </c>
      <c r="C133" s="8" t="s">
        <v>89</v>
      </c>
      <c r="D133" s="8" t="s">
        <v>90</v>
      </c>
      <c r="E133" s="13" t="s">
        <v>684</v>
      </c>
      <c r="F133" s="13" t="s">
        <v>703</v>
      </c>
      <c r="G133" s="13" t="s">
        <v>433</v>
      </c>
      <c r="H133" s="13" t="s">
        <v>104</v>
      </c>
      <c r="I133" s="13" t="s">
        <v>704</v>
      </c>
      <c r="J133" s="8">
        <v>2025.1</v>
      </c>
      <c r="K133" s="8">
        <v>2025.12</v>
      </c>
      <c r="L133" s="27" t="s">
        <v>96</v>
      </c>
      <c r="M133" s="13" t="s">
        <v>705</v>
      </c>
      <c r="N133" s="13">
        <v>15</v>
      </c>
      <c r="O133" s="13">
        <v>12</v>
      </c>
      <c r="P133" s="13">
        <v>3</v>
      </c>
      <c r="Q133" s="13">
        <v>3</v>
      </c>
      <c r="R133" s="13">
        <v>108</v>
      </c>
      <c r="S133" s="13">
        <v>452</v>
      </c>
      <c r="T133" s="13">
        <v>1</v>
      </c>
      <c r="U133" s="13">
        <v>28</v>
      </c>
      <c r="V133" s="13">
        <v>53</v>
      </c>
      <c r="W133" s="13" t="s">
        <v>706</v>
      </c>
      <c r="X133" s="13" t="s">
        <v>707</v>
      </c>
      <c r="Y133" s="46"/>
    </row>
    <row r="134" ht="20" customHeight="1" spans="1:25">
      <c r="A134" s="7">
        <v>125</v>
      </c>
      <c r="B134" s="8" t="s">
        <v>113</v>
      </c>
      <c r="C134" s="8" t="s">
        <v>128</v>
      </c>
      <c r="D134" s="8" t="s">
        <v>129</v>
      </c>
      <c r="E134" s="8" t="s">
        <v>684</v>
      </c>
      <c r="F134" s="13" t="s">
        <v>708</v>
      </c>
      <c r="G134" s="8" t="s">
        <v>709</v>
      </c>
      <c r="H134" s="8" t="s">
        <v>104</v>
      </c>
      <c r="I134" s="8" t="s">
        <v>710</v>
      </c>
      <c r="J134" s="8">
        <v>2025.1</v>
      </c>
      <c r="K134" s="8">
        <v>2025.12</v>
      </c>
      <c r="L134" s="27" t="s">
        <v>96</v>
      </c>
      <c r="M134" s="8" t="s">
        <v>711</v>
      </c>
      <c r="N134" s="8">
        <v>11</v>
      </c>
      <c r="O134" s="8">
        <v>11</v>
      </c>
      <c r="P134" s="8">
        <v>0</v>
      </c>
      <c r="Q134" s="8">
        <v>1</v>
      </c>
      <c r="R134" s="8">
        <v>25</v>
      </c>
      <c r="S134" s="8">
        <v>100</v>
      </c>
      <c r="T134" s="8">
        <v>1</v>
      </c>
      <c r="U134" s="8">
        <v>3</v>
      </c>
      <c r="V134" s="8">
        <v>9</v>
      </c>
      <c r="W134" s="8" t="s">
        <v>712</v>
      </c>
      <c r="X134" s="8" t="s">
        <v>713</v>
      </c>
      <c r="Y134" s="46"/>
    </row>
    <row r="135" ht="20" customHeight="1" spans="1:25">
      <c r="A135" s="7">
        <v>126</v>
      </c>
      <c r="B135" s="8" t="s">
        <v>113</v>
      </c>
      <c r="C135" s="8" t="s">
        <v>128</v>
      </c>
      <c r="D135" s="8" t="s">
        <v>129</v>
      </c>
      <c r="E135" s="13" t="s">
        <v>684</v>
      </c>
      <c r="F135" s="13" t="s">
        <v>714</v>
      </c>
      <c r="G135" s="13" t="s">
        <v>239</v>
      </c>
      <c r="H135" s="13" t="s">
        <v>692</v>
      </c>
      <c r="I135" s="13" t="s">
        <v>715</v>
      </c>
      <c r="J135" s="8">
        <v>2025.1</v>
      </c>
      <c r="K135" s="8">
        <v>2025.12</v>
      </c>
      <c r="L135" s="27" t="s">
        <v>96</v>
      </c>
      <c r="M135" s="13" t="s">
        <v>716</v>
      </c>
      <c r="N135" s="13">
        <v>15</v>
      </c>
      <c r="O135" s="13">
        <v>15</v>
      </c>
      <c r="P135" s="13">
        <v>0</v>
      </c>
      <c r="Q135" s="13">
        <v>1</v>
      </c>
      <c r="R135" s="13">
        <v>230</v>
      </c>
      <c r="S135" s="13">
        <v>700</v>
      </c>
      <c r="T135" s="13">
        <v>1</v>
      </c>
      <c r="U135" s="13">
        <v>6</v>
      </c>
      <c r="V135" s="13">
        <v>16</v>
      </c>
      <c r="W135" s="8" t="s">
        <v>712</v>
      </c>
      <c r="X135" s="8" t="s">
        <v>717</v>
      </c>
      <c r="Y135" s="46"/>
    </row>
    <row r="136" ht="20" customHeight="1" spans="1:25">
      <c r="A136" s="7">
        <v>127</v>
      </c>
      <c r="B136" s="8" t="s">
        <v>113</v>
      </c>
      <c r="C136" s="8" t="s">
        <v>128</v>
      </c>
      <c r="D136" s="8" t="s">
        <v>129</v>
      </c>
      <c r="E136" s="13" t="s">
        <v>684</v>
      </c>
      <c r="F136" s="13" t="s">
        <v>718</v>
      </c>
      <c r="G136" s="13" t="s">
        <v>719</v>
      </c>
      <c r="H136" s="13" t="s">
        <v>692</v>
      </c>
      <c r="I136" s="13" t="s">
        <v>720</v>
      </c>
      <c r="J136" s="8">
        <v>2025.1</v>
      </c>
      <c r="K136" s="8">
        <v>2025.12</v>
      </c>
      <c r="L136" s="27" t="s">
        <v>96</v>
      </c>
      <c r="M136" s="13" t="s">
        <v>721</v>
      </c>
      <c r="N136" s="13">
        <v>30</v>
      </c>
      <c r="O136" s="13">
        <v>30</v>
      </c>
      <c r="P136" s="13">
        <v>0</v>
      </c>
      <c r="Q136" s="13" t="s">
        <v>722</v>
      </c>
      <c r="R136" s="13">
        <v>681</v>
      </c>
      <c r="S136" s="13">
        <v>2315</v>
      </c>
      <c r="T136" s="13">
        <v>1</v>
      </c>
      <c r="U136" s="13" t="s">
        <v>723</v>
      </c>
      <c r="V136" s="13" t="s">
        <v>724</v>
      </c>
      <c r="W136" s="13" t="s">
        <v>688</v>
      </c>
      <c r="X136" s="13" t="s">
        <v>689</v>
      </c>
      <c r="Y136" s="46"/>
    </row>
    <row r="137" ht="20" customHeight="1" spans="1:25">
      <c r="A137" s="7">
        <v>128</v>
      </c>
      <c r="B137" s="8" t="s">
        <v>113</v>
      </c>
      <c r="C137" s="8" t="s">
        <v>128</v>
      </c>
      <c r="D137" s="8" t="s">
        <v>129</v>
      </c>
      <c r="E137" s="13" t="s">
        <v>684</v>
      </c>
      <c r="F137" s="13" t="s">
        <v>725</v>
      </c>
      <c r="G137" s="13" t="s">
        <v>726</v>
      </c>
      <c r="H137" s="13" t="s">
        <v>692</v>
      </c>
      <c r="I137" s="13" t="s">
        <v>727</v>
      </c>
      <c r="J137" s="8">
        <v>2025.1</v>
      </c>
      <c r="K137" s="8">
        <v>2025.12</v>
      </c>
      <c r="L137" s="27" t="s">
        <v>96</v>
      </c>
      <c r="M137" s="13" t="s">
        <v>728</v>
      </c>
      <c r="N137" s="13">
        <v>30</v>
      </c>
      <c r="O137" s="13">
        <v>25</v>
      </c>
      <c r="P137" s="13">
        <v>5</v>
      </c>
      <c r="Q137" s="13">
        <v>1</v>
      </c>
      <c r="R137" s="13">
        <v>120</v>
      </c>
      <c r="S137" s="13">
        <v>389</v>
      </c>
      <c r="T137" s="13">
        <v>3</v>
      </c>
      <c r="U137" s="13">
        <v>25</v>
      </c>
      <c r="V137" s="13">
        <v>42</v>
      </c>
      <c r="W137" s="13" t="s">
        <v>688</v>
      </c>
      <c r="X137" s="13" t="s">
        <v>689</v>
      </c>
      <c r="Y137" s="46"/>
    </row>
    <row r="138" ht="20" customHeight="1" spans="1:25">
      <c r="A138" s="7">
        <v>129</v>
      </c>
      <c r="B138" s="8" t="s">
        <v>113</v>
      </c>
      <c r="C138" s="8" t="s">
        <v>114</v>
      </c>
      <c r="D138" s="13" t="s">
        <v>115</v>
      </c>
      <c r="E138" s="13" t="s">
        <v>684</v>
      </c>
      <c r="F138" s="15" t="s">
        <v>729</v>
      </c>
      <c r="G138" s="13" t="s">
        <v>730</v>
      </c>
      <c r="H138" s="13" t="s">
        <v>692</v>
      </c>
      <c r="I138" s="13" t="s">
        <v>731</v>
      </c>
      <c r="J138" s="8">
        <v>2025.1</v>
      </c>
      <c r="K138" s="8">
        <v>2025.12</v>
      </c>
      <c r="L138" s="27" t="s">
        <v>96</v>
      </c>
      <c r="M138" s="13" t="s">
        <v>732</v>
      </c>
      <c r="N138" s="13">
        <v>20</v>
      </c>
      <c r="O138" s="13">
        <v>20</v>
      </c>
      <c r="P138" s="13">
        <v>0</v>
      </c>
      <c r="Q138" s="13">
        <v>1</v>
      </c>
      <c r="R138" s="13">
        <v>70</v>
      </c>
      <c r="S138" s="13">
        <v>240</v>
      </c>
      <c r="T138" s="13">
        <v>0</v>
      </c>
      <c r="U138" s="13">
        <v>12</v>
      </c>
      <c r="V138" s="13">
        <v>18</v>
      </c>
      <c r="W138" s="13" t="s">
        <v>733</v>
      </c>
      <c r="X138" s="13" t="s">
        <v>734</v>
      </c>
      <c r="Y138" s="46"/>
    </row>
    <row r="139" ht="20" customHeight="1" spans="1:25">
      <c r="A139" s="7">
        <v>130</v>
      </c>
      <c r="B139" s="8" t="s">
        <v>113</v>
      </c>
      <c r="C139" s="8" t="s">
        <v>128</v>
      </c>
      <c r="D139" s="8" t="s">
        <v>129</v>
      </c>
      <c r="E139" s="8" t="s">
        <v>684</v>
      </c>
      <c r="F139" s="8" t="s">
        <v>735</v>
      </c>
      <c r="G139" s="8" t="s">
        <v>726</v>
      </c>
      <c r="H139" s="8" t="s">
        <v>692</v>
      </c>
      <c r="I139" s="8" t="s">
        <v>736</v>
      </c>
      <c r="J139" s="8">
        <v>2025.1</v>
      </c>
      <c r="K139" s="8">
        <v>2025.12</v>
      </c>
      <c r="L139" s="27" t="s">
        <v>96</v>
      </c>
      <c r="M139" s="8" t="s">
        <v>694</v>
      </c>
      <c r="N139" s="8">
        <v>40</v>
      </c>
      <c r="O139" s="8">
        <v>30</v>
      </c>
      <c r="P139" s="8">
        <v>10</v>
      </c>
      <c r="Q139" s="8">
        <v>1</v>
      </c>
      <c r="R139" s="8">
        <v>285</v>
      </c>
      <c r="S139" s="8">
        <v>1021</v>
      </c>
      <c r="T139" s="8">
        <v>2</v>
      </c>
      <c r="U139" s="8">
        <v>35</v>
      </c>
      <c r="V139" s="8">
        <v>112</v>
      </c>
      <c r="W139" s="8" t="s">
        <v>688</v>
      </c>
      <c r="X139" s="8" t="s">
        <v>689</v>
      </c>
      <c r="Y139" s="46"/>
    </row>
    <row r="140" ht="20" customHeight="1" spans="1:25">
      <c r="A140" s="7">
        <v>131</v>
      </c>
      <c r="B140" s="8" t="s">
        <v>113</v>
      </c>
      <c r="C140" s="8" t="s">
        <v>114</v>
      </c>
      <c r="D140" s="13" t="s">
        <v>115</v>
      </c>
      <c r="E140" s="13" t="s">
        <v>684</v>
      </c>
      <c r="F140" s="13" t="s">
        <v>737</v>
      </c>
      <c r="G140" s="13" t="s">
        <v>738</v>
      </c>
      <c r="H140" s="13" t="s">
        <v>104</v>
      </c>
      <c r="I140" s="13" t="s">
        <v>739</v>
      </c>
      <c r="J140" s="8">
        <v>2025.1</v>
      </c>
      <c r="K140" s="8">
        <v>2025.12</v>
      </c>
      <c r="L140" s="27" t="s">
        <v>96</v>
      </c>
      <c r="M140" s="13" t="s">
        <v>732</v>
      </c>
      <c r="N140" s="13">
        <v>11</v>
      </c>
      <c r="O140" s="13">
        <v>11</v>
      </c>
      <c r="P140" s="13">
        <v>0</v>
      </c>
      <c r="Q140" s="13" t="s">
        <v>722</v>
      </c>
      <c r="R140" s="13">
        <v>128</v>
      </c>
      <c r="S140" s="13">
        <v>356</v>
      </c>
      <c r="T140" s="13">
        <v>1</v>
      </c>
      <c r="U140" s="13" t="s">
        <v>740</v>
      </c>
      <c r="V140" s="13" t="s">
        <v>741</v>
      </c>
      <c r="W140" s="13" t="s">
        <v>688</v>
      </c>
      <c r="X140" s="13" t="s">
        <v>742</v>
      </c>
      <c r="Y140" s="46"/>
    </row>
    <row r="141" ht="20" customHeight="1" spans="1:25">
      <c r="A141" s="7">
        <v>132</v>
      </c>
      <c r="B141" s="8" t="s">
        <v>88</v>
      </c>
      <c r="C141" s="8" t="s">
        <v>89</v>
      </c>
      <c r="D141" s="8" t="s">
        <v>90</v>
      </c>
      <c r="E141" s="13" t="s">
        <v>684</v>
      </c>
      <c r="F141" s="13" t="s">
        <v>743</v>
      </c>
      <c r="G141" s="13" t="s">
        <v>433</v>
      </c>
      <c r="H141" s="13" t="s">
        <v>104</v>
      </c>
      <c r="I141" s="13" t="s">
        <v>744</v>
      </c>
      <c r="J141" s="8">
        <v>2025.1</v>
      </c>
      <c r="K141" s="8">
        <v>2025.12</v>
      </c>
      <c r="L141" s="27" t="s">
        <v>96</v>
      </c>
      <c r="M141" s="13" t="s">
        <v>728</v>
      </c>
      <c r="N141" s="13">
        <v>15</v>
      </c>
      <c r="O141" s="13">
        <v>15</v>
      </c>
      <c r="P141" s="13">
        <v>0</v>
      </c>
      <c r="Q141" s="13">
        <v>1</v>
      </c>
      <c r="R141" s="13">
        <v>328</v>
      </c>
      <c r="S141" s="13">
        <v>1158</v>
      </c>
      <c r="T141" s="13"/>
      <c r="U141" s="13">
        <v>24</v>
      </c>
      <c r="V141" s="13">
        <v>51</v>
      </c>
      <c r="W141" s="13" t="s">
        <v>706</v>
      </c>
      <c r="X141" s="13" t="s">
        <v>707</v>
      </c>
      <c r="Y141" s="46"/>
    </row>
    <row r="142" ht="20" customHeight="1" spans="1:25">
      <c r="A142" s="7">
        <v>133</v>
      </c>
      <c r="B142" s="8" t="s">
        <v>113</v>
      </c>
      <c r="C142" s="8" t="s">
        <v>114</v>
      </c>
      <c r="D142" s="13" t="s">
        <v>115</v>
      </c>
      <c r="E142" s="13" t="s">
        <v>684</v>
      </c>
      <c r="F142" s="13" t="s">
        <v>745</v>
      </c>
      <c r="G142" s="13" t="s">
        <v>738</v>
      </c>
      <c r="H142" s="13" t="s">
        <v>104</v>
      </c>
      <c r="I142" s="13" t="s">
        <v>746</v>
      </c>
      <c r="J142" s="8">
        <v>2025.1</v>
      </c>
      <c r="K142" s="8">
        <v>2025.12</v>
      </c>
      <c r="L142" s="27" t="s">
        <v>96</v>
      </c>
      <c r="M142" s="13" t="s">
        <v>747</v>
      </c>
      <c r="N142" s="13">
        <v>20</v>
      </c>
      <c r="O142" s="13">
        <v>20</v>
      </c>
      <c r="P142" s="13">
        <v>0</v>
      </c>
      <c r="Q142" s="13">
        <v>1</v>
      </c>
      <c r="R142" s="13">
        <v>68</v>
      </c>
      <c r="S142" s="13">
        <v>230</v>
      </c>
      <c r="T142" s="13">
        <v>0</v>
      </c>
      <c r="U142" s="13">
        <v>12</v>
      </c>
      <c r="V142" s="13">
        <v>38</v>
      </c>
      <c r="W142" s="13" t="s">
        <v>733</v>
      </c>
      <c r="X142" s="13" t="s">
        <v>734</v>
      </c>
      <c r="Y142" s="46"/>
    </row>
    <row r="143" ht="20" customHeight="1" spans="1:25">
      <c r="A143" s="7">
        <v>134</v>
      </c>
      <c r="B143" s="8" t="s">
        <v>113</v>
      </c>
      <c r="C143" s="8" t="s">
        <v>128</v>
      </c>
      <c r="D143" s="8" t="s">
        <v>129</v>
      </c>
      <c r="E143" s="13" t="s">
        <v>684</v>
      </c>
      <c r="F143" s="13" t="s">
        <v>748</v>
      </c>
      <c r="G143" s="13" t="s">
        <v>239</v>
      </c>
      <c r="H143" s="13" t="s">
        <v>104</v>
      </c>
      <c r="I143" s="13" t="s">
        <v>749</v>
      </c>
      <c r="J143" s="8">
        <v>2025.1</v>
      </c>
      <c r="K143" s="8">
        <v>2025.12</v>
      </c>
      <c r="L143" s="27" t="s">
        <v>96</v>
      </c>
      <c r="M143" s="13" t="s">
        <v>750</v>
      </c>
      <c r="N143" s="13">
        <v>70</v>
      </c>
      <c r="O143" s="13">
        <v>50</v>
      </c>
      <c r="P143" s="13">
        <v>20</v>
      </c>
      <c r="Q143" s="13">
        <v>1</v>
      </c>
      <c r="R143" s="13">
        <v>81</v>
      </c>
      <c r="S143" s="13">
        <v>325</v>
      </c>
      <c r="T143" s="13">
        <v>1</v>
      </c>
      <c r="U143" s="13">
        <v>13</v>
      </c>
      <c r="V143" s="13">
        <v>52</v>
      </c>
      <c r="W143" s="13" t="s">
        <v>688</v>
      </c>
      <c r="X143" s="13" t="s">
        <v>689</v>
      </c>
      <c r="Y143" s="46"/>
    </row>
    <row r="144" ht="20" customHeight="1" spans="1:25">
      <c r="A144" s="7">
        <v>135</v>
      </c>
      <c r="B144" s="8" t="s">
        <v>88</v>
      </c>
      <c r="C144" s="8" t="s">
        <v>89</v>
      </c>
      <c r="D144" s="8" t="s">
        <v>90</v>
      </c>
      <c r="E144" s="70" t="s">
        <v>684</v>
      </c>
      <c r="F144" s="70" t="s">
        <v>751</v>
      </c>
      <c r="G144" s="70" t="s">
        <v>752</v>
      </c>
      <c r="H144" s="70" t="s">
        <v>104</v>
      </c>
      <c r="I144" s="70" t="s">
        <v>753</v>
      </c>
      <c r="J144" s="8">
        <v>2025.1</v>
      </c>
      <c r="K144" s="8">
        <v>2025.12</v>
      </c>
      <c r="L144" s="27" t="s">
        <v>96</v>
      </c>
      <c r="M144" s="70" t="s">
        <v>754</v>
      </c>
      <c r="N144" s="70">
        <v>10</v>
      </c>
      <c r="O144" s="70">
        <v>10</v>
      </c>
      <c r="P144" s="70">
        <v>0</v>
      </c>
      <c r="Q144" s="70">
        <v>1</v>
      </c>
      <c r="R144" s="70">
        <v>169</v>
      </c>
      <c r="S144" s="70">
        <v>464</v>
      </c>
      <c r="T144" s="13">
        <v>1</v>
      </c>
      <c r="U144" s="70">
        <v>22</v>
      </c>
      <c r="V144" s="70">
        <v>57</v>
      </c>
      <c r="W144" s="70" t="s">
        <v>755</v>
      </c>
      <c r="X144" s="70" t="s">
        <v>756</v>
      </c>
      <c r="Y144" s="46"/>
    </row>
    <row r="145" ht="20" customHeight="1" spans="1:25">
      <c r="A145" s="7">
        <v>136</v>
      </c>
      <c r="B145" s="8" t="s">
        <v>88</v>
      </c>
      <c r="C145" s="8" t="s">
        <v>89</v>
      </c>
      <c r="D145" s="8" t="s">
        <v>90</v>
      </c>
      <c r="E145" s="8" t="s">
        <v>684</v>
      </c>
      <c r="F145" s="8" t="s">
        <v>757</v>
      </c>
      <c r="G145" s="8" t="s">
        <v>433</v>
      </c>
      <c r="H145" s="8" t="s">
        <v>692</v>
      </c>
      <c r="I145" s="8" t="s">
        <v>758</v>
      </c>
      <c r="J145" s="8">
        <v>2025.1</v>
      </c>
      <c r="K145" s="8">
        <v>2025.12</v>
      </c>
      <c r="L145" s="27" t="s">
        <v>96</v>
      </c>
      <c r="M145" s="8" t="s">
        <v>759</v>
      </c>
      <c r="N145" s="8">
        <v>20</v>
      </c>
      <c r="O145" s="8">
        <v>10</v>
      </c>
      <c r="P145" s="8">
        <v>10</v>
      </c>
      <c r="Q145" s="8">
        <v>4</v>
      </c>
      <c r="R145" s="8">
        <v>264</v>
      </c>
      <c r="S145" s="8">
        <v>976</v>
      </c>
      <c r="T145" s="8">
        <v>1</v>
      </c>
      <c r="U145" s="8">
        <v>23</v>
      </c>
      <c r="V145" s="8">
        <v>125</v>
      </c>
      <c r="W145" s="8" t="s">
        <v>755</v>
      </c>
      <c r="X145" s="8" t="s">
        <v>760</v>
      </c>
      <c r="Y145" s="46"/>
    </row>
    <row r="146" ht="20" customHeight="1" spans="1:25">
      <c r="A146" s="7">
        <v>137</v>
      </c>
      <c r="B146" s="8" t="s">
        <v>88</v>
      </c>
      <c r="C146" s="8" t="s">
        <v>89</v>
      </c>
      <c r="D146" s="8" t="s">
        <v>90</v>
      </c>
      <c r="E146" s="8" t="s">
        <v>684</v>
      </c>
      <c r="F146" s="8" t="s">
        <v>761</v>
      </c>
      <c r="G146" s="8" t="s">
        <v>433</v>
      </c>
      <c r="H146" s="13" t="s">
        <v>692</v>
      </c>
      <c r="I146" s="8" t="s">
        <v>762</v>
      </c>
      <c r="J146" s="8">
        <v>2025.1</v>
      </c>
      <c r="K146" s="8">
        <v>2025.12</v>
      </c>
      <c r="L146" s="27" t="s">
        <v>96</v>
      </c>
      <c r="M146" s="8" t="s">
        <v>763</v>
      </c>
      <c r="N146" s="13">
        <v>15</v>
      </c>
      <c r="O146" s="8">
        <v>15</v>
      </c>
      <c r="P146" s="8">
        <v>0</v>
      </c>
      <c r="Q146" s="8">
        <v>0</v>
      </c>
      <c r="R146" s="8">
        <v>195</v>
      </c>
      <c r="S146" s="8">
        <v>1225</v>
      </c>
      <c r="T146" s="13">
        <v>6</v>
      </c>
      <c r="U146" s="8">
        <v>25</v>
      </c>
      <c r="V146" s="8">
        <v>65</v>
      </c>
      <c r="W146" s="8" t="s">
        <v>764</v>
      </c>
      <c r="X146" s="8" t="s">
        <v>765</v>
      </c>
      <c r="Y146" s="46"/>
    </row>
    <row r="147" ht="20" customHeight="1" spans="1:25">
      <c r="A147" s="7">
        <v>138</v>
      </c>
      <c r="B147" s="8" t="s">
        <v>113</v>
      </c>
      <c r="C147" s="8" t="s">
        <v>128</v>
      </c>
      <c r="D147" s="8" t="s">
        <v>129</v>
      </c>
      <c r="E147" s="8" t="s">
        <v>684</v>
      </c>
      <c r="F147" s="8" t="s">
        <v>766</v>
      </c>
      <c r="G147" s="8" t="s">
        <v>239</v>
      </c>
      <c r="H147" s="8" t="s">
        <v>104</v>
      </c>
      <c r="I147" s="8" t="s">
        <v>767</v>
      </c>
      <c r="J147" s="8">
        <v>2025.1</v>
      </c>
      <c r="K147" s="8">
        <v>2025.12</v>
      </c>
      <c r="L147" s="27" t="s">
        <v>96</v>
      </c>
      <c r="M147" s="8" t="s">
        <v>768</v>
      </c>
      <c r="N147" s="8">
        <v>20</v>
      </c>
      <c r="O147" s="8">
        <v>18</v>
      </c>
      <c r="P147" s="8">
        <v>2</v>
      </c>
      <c r="Q147" s="8">
        <v>1</v>
      </c>
      <c r="R147" s="8">
        <v>110</v>
      </c>
      <c r="S147" s="8">
        <v>700</v>
      </c>
      <c r="T147" s="8">
        <v>1</v>
      </c>
      <c r="U147" s="8">
        <v>8</v>
      </c>
      <c r="V147" s="8">
        <v>26</v>
      </c>
      <c r="W147" s="8" t="s">
        <v>688</v>
      </c>
      <c r="X147" s="8" t="s">
        <v>689</v>
      </c>
      <c r="Y147" s="46"/>
    </row>
    <row r="148" ht="20" customHeight="1" spans="1:25">
      <c r="A148" s="7">
        <v>139</v>
      </c>
      <c r="B148" s="8" t="s">
        <v>113</v>
      </c>
      <c r="C148" s="8" t="s">
        <v>128</v>
      </c>
      <c r="D148" s="8" t="s">
        <v>129</v>
      </c>
      <c r="E148" s="8" t="s">
        <v>684</v>
      </c>
      <c r="F148" s="8" t="s">
        <v>769</v>
      </c>
      <c r="G148" s="8" t="s">
        <v>770</v>
      </c>
      <c r="H148" s="8" t="s">
        <v>692</v>
      </c>
      <c r="I148" s="8" t="s">
        <v>771</v>
      </c>
      <c r="J148" s="8">
        <v>2025.1</v>
      </c>
      <c r="K148" s="8">
        <v>2025.12</v>
      </c>
      <c r="L148" s="27" t="s">
        <v>96</v>
      </c>
      <c r="M148" s="8" t="s">
        <v>772</v>
      </c>
      <c r="N148" s="8">
        <v>15</v>
      </c>
      <c r="O148" s="8">
        <v>15</v>
      </c>
      <c r="P148" s="8">
        <v>0</v>
      </c>
      <c r="Q148" s="8">
        <v>1</v>
      </c>
      <c r="R148" s="8">
        <v>62</v>
      </c>
      <c r="S148" s="8">
        <v>350</v>
      </c>
      <c r="T148" s="8">
        <v>0</v>
      </c>
      <c r="U148" s="8">
        <v>0</v>
      </c>
      <c r="V148" s="8">
        <v>0</v>
      </c>
      <c r="W148" s="8" t="s">
        <v>688</v>
      </c>
      <c r="X148" s="8" t="s">
        <v>773</v>
      </c>
      <c r="Y148" s="46"/>
    </row>
    <row r="149" ht="20" customHeight="1" spans="1:25">
      <c r="A149" s="7">
        <v>140</v>
      </c>
      <c r="B149" s="8" t="s">
        <v>113</v>
      </c>
      <c r="C149" s="8" t="s">
        <v>128</v>
      </c>
      <c r="D149" s="8" t="s">
        <v>129</v>
      </c>
      <c r="E149" s="13" t="s">
        <v>684</v>
      </c>
      <c r="F149" s="13" t="s">
        <v>774</v>
      </c>
      <c r="G149" s="13" t="s">
        <v>239</v>
      </c>
      <c r="H149" s="13" t="s">
        <v>104</v>
      </c>
      <c r="I149" s="13" t="s">
        <v>775</v>
      </c>
      <c r="J149" s="8">
        <v>2025.1</v>
      </c>
      <c r="K149" s="8">
        <v>2025.12</v>
      </c>
      <c r="L149" s="27" t="s">
        <v>96</v>
      </c>
      <c r="M149" s="13" t="s">
        <v>750</v>
      </c>
      <c r="N149" s="13">
        <v>80</v>
      </c>
      <c r="O149" s="13">
        <v>80</v>
      </c>
      <c r="P149" s="13">
        <v>0</v>
      </c>
      <c r="Q149" s="13" t="s">
        <v>722</v>
      </c>
      <c r="R149" s="13">
        <v>180</v>
      </c>
      <c r="S149" s="13">
        <v>433</v>
      </c>
      <c r="T149" s="13">
        <v>1</v>
      </c>
      <c r="U149" s="13" t="s">
        <v>723</v>
      </c>
      <c r="V149" s="13" t="s">
        <v>776</v>
      </c>
      <c r="W149" s="13" t="s">
        <v>688</v>
      </c>
      <c r="X149" s="13" t="s">
        <v>689</v>
      </c>
      <c r="Y149" s="46"/>
    </row>
    <row r="150" ht="20" customHeight="1" spans="1:25">
      <c r="A150" s="7">
        <v>141</v>
      </c>
      <c r="B150" s="8" t="s">
        <v>113</v>
      </c>
      <c r="C150" s="8" t="s">
        <v>128</v>
      </c>
      <c r="D150" s="8" t="s">
        <v>129</v>
      </c>
      <c r="E150" s="13" t="s">
        <v>684</v>
      </c>
      <c r="F150" s="13" t="s">
        <v>777</v>
      </c>
      <c r="G150" s="13" t="s">
        <v>778</v>
      </c>
      <c r="H150" s="13" t="s">
        <v>104</v>
      </c>
      <c r="I150" s="13" t="s">
        <v>779</v>
      </c>
      <c r="J150" s="8">
        <v>2025.1</v>
      </c>
      <c r="K150" s="8">
        <v>2025.12</v>
      </c>
      <c r="L150" s="27" t="s">
        <v>96</v>
      </c>
      <c r="M150" s="13" t="s">
        <v>780</v>
      </c>
      <c r="N150" s="13">
        <v>15</v>
      </c>
      <c r="O150" s="13">
        <v>15</v>
      </c>
      <c r="P150" s="76">
        <v>0</v>
      </c>
      <c r="Q150" s="13">
        <v>1</v>
      </c>
      <c r="R150" s="13">
        <v>532</v>
      </c>
      <c r="S150" s="13">
        <v>3528</v>
      </c>
      <c r="T150" s="13"/>
      <c r="U150" s="13">
        <v>44</v>
      </c>
      <c r="V150" s="13">
        <v>112</v>
      </c>
      <c r="W150" s="13" t="s">
        <v>781</v>
      </c>
      <c r="X150" s="13" t="s">
        <v>782</v>
      </c>
      <c r="Y150" s="46"/>
    </row>
    <row r="151" ht="20" customHeight="1" spans="1:25">
      <c r="A151" s="7">
        <v>142</v>
      </c>
      <c r="B151" s="8" t="s">
        <v>88</v>
      </c>
      <c r="C151" s="8" t="s">
        <v>89</v>
      </c>
      <c r="D151" s="8" t="s">
        <v>90</v>
      </c>
      <c r="E151" s="8" t="s">
        <v>783</v>
      </c>
      <c r="F151" s="8" t="s">
        <v>784</v>
      </c>
      <c r="G151" s="8" t="s">
        <v>785</v>
      </c>
      <c r="H151" s="8" t="s">
        <v>176</v>
      </c>
      <c r="I151" s="8" t="s">
        <v>784</v>
      </c>
      <c r="J151" s="8">
        <v>2025.1</v>
      </c>
      <c r="K151" s="8">
        <v>2025.12</v>
      </c>
      <c r="L151" s="27" t="s">
        <v>96</v>
      </c>
      <c r="M151" s="8" t="s">
        <v>786</v>
      </c>
      <c r="N151" s="8">
        <v>12</v>
      </c>
      <c r="O151" s="8">
        <v>12</v>
      </c>
      <c r="P151" s="8">
        <v>0</v>
      </c>
      <c r="Q151" s="8">
        <v>1</v>
      </c>
      <c r="R151" s="8">
        <v>150</v>
      </c>
      <c r="S151" s="8">
        <v>551</v>
      </c>
      <c r="T151" s="8"/>
      <c r="U151" s="8">
        <v>10</v>
      </c>
      <c r="V151" s="8">
        <v>34</v>
      </c>
      <c r="W151" s="78" t="s">
        <v>787</v>
      </c>
      <c r="X151" s="78" t="s">
        <v>788</v>
      </c>
      <c r="Y151" s="46"/>
    </row>
    <row r="152" ht="20" customHeight="1" spans="1:25">
      <c r="A152" s="7">
        <v>143</v>
      </c>
      <c r="B152" s="8" t="s">
        <v>88</v>
      </c>
      <c r="C152" s="8" t="s">
        <v>89</v>
      </c>
      <c r="D152" s="8" t="s">
        <v>90</v>
      </c>
      <c r="E152" s="8" t="s">
        <v>783</v>
      </c>
      <c r="F152" s="8" t="s">
        <v>789</v>
      </c>
      <c r="G152" s="8" t="s">
        <v>790</v>
      </c>
      <c r="H152" s="8" t="s">
        <v>176</v>
      </c>
      <c r="I152" s="8" t="s">
        <v>789</v>
      </c>
      <c r="J152" s="8">
        <v>2025.1</v>
      </c>
      <c r="K152" s="8">
        <v>2025.12</v>
      </c>
      <c r="L152" s="27" t="s">
        <v>96</v>
      </c>
      <c r="M152" s="8" t="s">
        <v>791</v>
      </c>
      <c r="N152" s="8">
        <v>20</v>
      </c>
      <c r="O152" s="8">
        <v>20</v>
      </c>
      <c r="P152" s="8">
        <v>0</v>
      </c>
      <c r="Q152" s="8">
        <v>1</v>
      </c>
      <c r="R152" s="8">
        <v>21</v>
      </c>
      <c r="S152" s="8">
        <v>82</v>
      </c>
      <c r="T152" s="8"/>
      <c r="U152" s="8">
        <v>4</v>
      </c>
      <c r="V152" s="8">
        <v>13</v>
      </c>
      <c r="W152" s="78" t="s">
        <v>792</v>
      </c>
      <c r="X152" s="78" t="s">
        <v>793</v>
      </c>
      <c r="Y152" s="46"/>
    </row>
    <row r="153" ht="20" customHeight="1" spans="1:25">
      <c r="A153" s="7">
        <v>144</v>
      </c>
      <c r="B153" s="13" t="s">
        <v>88</v>
      </c>
      <c r="C153" s="8" t="s">
        <v>89</v>
      </c>
      <c r="D153" s="8" t="s">
        <v>90</v>
      </c>
      <c r="E153" s="8" t="s">
        <v>783</v>
      </c>
      <c r="F153" s="8" t="s">
        <v>794</v>
      </c>
      <c r="G153" s="8" t="s">
        <v>795</v>
      </c>
      <c r="H153" s="8" t="s">
        <v>176</v>
      </c>
      <c r="I153" s="8" t="s">
        <v>796</v>
      </c>
      <c r="J153" s="8">
        <v>2025.1</v>
      </c>
      <c r="K153" s="8">
        <v>2025.12</v>
      </c>
      <c r="L153" s="27" t="s">
        <v>96</v>
      </c>
      <c r="M153" s="8" t="s">
        <v>797</v>
      </c>
      <c r="N153" s="8">
        <v>20</v>
      </c>
      <c r="O153" s="8">
        <v>18</v>
      </c>
      <c r="P153" s="8">
        <v>2</v>
      </c>
      <c r="Q153" s="8">
        <v>1</v>
      </c>
      <c r="R153" s="8">
        <v>31</v>
      </c>
      <c r="S153" s="8">
        <v>112</v>
      </c>
      <c r="T153" s="8"/>
      <c r="U153" s="8">
        <v>2</v>
      </c>
      <c r="V153" s="8">
        <v>7</v>
      </c>
      <c r="W153" s="78" t="s">
        <v>798</v>
      </c>
      <c r="X153" s="78" t="s">
        <v>799</v>
      </c>
      <c r="Y153" s="46"/>
    </row>
    <row r="154" ht="20" customHeight="1" spans="1:25">
      <c r="A154" s="7">
        <v>145</v>
      </c>
      <c r="B154" s="8" t="s">
        <v>88</v>
      </c>
      <c r="C154" s="8" t="s">
        <v>89</v>
      </c>
      <c r="D154" s="8" t="s">
        <v>319</v>
      </c>
      <c r="E154" s="8" t="s">
        <v>783</v>
      </c>
      <c r="F154" s="8" t="s">
        <v>800</v>
      </c>
      <c r="G154" s="20" t="s">
        <v>801</v>
      </c>
      <c r="H154" s="8" t="s">
        <v>176</v>
      </c>
      <c r="I154" s="8" t="s">
        <v>800</v>
      </c>
      <c r="J154" s="8">
        <v>2025.1</v>
      </c>
      <c r="K154" s="8">
        <v>2025.12</v>
      </c>
      <c r="L154" s="27" t="s">
        <v>96</v>
      </c>
      <c r="M154" s="8" t="s">
        <v>802</v>
      </c>
      <c r="N154" s="8">
        <v>10</v>
      </c>
      <c r="O154" s="20">
        <v>5</v>
      </c>
      <c r="P154" s="8">
        <v>5</v>
      </c>
      <c r="Q154" s="8">
        <v>1</v>
      </c>
      <c r="R154" s="8">
        <v>120</v>
      </c>
      <c r="S154" s="8">
        <v>600</v>
      </c>
      <c r="T154" s="8"/>
      <c r="U154" s="20">
        <v>5</v>
      </c>
      <c r="V154" s="20">
        <v>19</v>
      </c>
      <c r="W154" s="8" t="s">
        <v>803</v>
      </c>
      <c r="X154" s="8" t="s">
        <v>804</v>
      </c>
      <c r="Y154" s="46"/>
    </row>
    <row r="155" ht="20" customHeight="1" spans="1:25">
      <c r="A155" s="7">
        <v>146</v>
      </c>
      <c r="B155" s="8" t="s">
        <v>113</v>
      </c>
      <c r="C155" s="8" t="s">
        <v>128</v>
      </c>
      <c r="D155" s="8" t="s">
        <v>129</v>
      </c>
      <c r="E155" s="8" t="s">
        <v>783</v>
      </c>
      <c r="F155" s="71" t="s">
        <v>805</v>
      </c>
      <c r="G155" s="71" t="s">
        <v>806</v>
      </c>
      <c r="H155" s="71" t="s">
        <v>94</v>
      </c>
      <c r="I155" s="71" t="s">
        <v>805</v>
      </c>
      <c r="J155" s="8">
        <v>2025.1</v>
      </c>
      <c r="K155" s="8">
        <v>2025.12</v>
      </c>
      <c r="L155" s="27" t="s">
        <v>96</v>
      </c>
      <c r="M155" s="71" t="s">
        <v>807</v>
      </c>
      <c r="N155" s="71">
        <v>45</v>
      </c>
      <c r="O155" s="71">
        <v>35</v>
      </c>
      <c r="P155" s="71">
        <v>10</v>
      </c>
      <c r="Q155" s="71">
        <v>1</v>
      </c>
      <c r="R155" s="71">
        <v>69</v>
      </c>
      <c r="S155" s="71">
        <v>236</v>
      </c>
      <c r="T155" s="71"/>
      <c r="U155" s="71">
        <v>9</v>
      </c>
      <c r="V155" s="71">
        <v>20</v>
      </c>
      <c r="W155" s="79" t="s">
        <v>808</v>
      </c>
      <c r="X155" s="79" t="s">
        <v>809</v>
      </c>
      <c r="Y155" s="46"/>
    </row>
    <row r="156" ht="20" customHeight="1" spans="1:25">
      <c r="A156" s="7">
        <v>147</v>
      </c>
      <c r="B156" s="13" t="s">
        <v>88</v>
      </c>
      <c r="C156" s="8" t="s">
        <v>89</v>
      </c>
      <c r="D156" s="8" t="s">
        <v>90</v>
      </c>
      <c r="E156" s="8" t="s">
        <v>783</v>
      </c>
      <c r="F156" s="8" t="s">
        <v>810</v>
      </c>
      <c r="G156" s="8" t="s">
        <v>811</v>
      </c>
      <c r="H156" s="8" t="s">
        <v>94</v>
      </c>
      <c r="I156" s="8" t="s">
        <v>810</v>
      </c>
      <c r="J156" s="8">
        <v>2025.1</v>
      </c>
      <c r="K156" s="8">
        <v>2025.12</v>
      </c>
      <c r="L156" s="27" t="s">
        <v>96</v>
      </c>
      <c r="M156" s="8" t="s">
        <v>812</v>
      </c>
      <c r="N156" s="8">
        <v>15</v>
      </c>
      <c r="O156" s="8">
        <v>15</v>
      </c>
      <c r="P156" s="8">
        <v>0</v>
      </c>
      <c r="Q156" s="8">
        <v>1</v>
      </c>
      <c r="R156" s="8">
        <v>92</v>
      </c>
      <c r="S156" s="8">
        <v>263</v>
      </c>
      <c r="T156" s="8"/>
      <c r="U156" s="8">
        <v>12</v>
      </c>
      <c r="V156" s="8">
        <v>37</v>
      </c>
      <c r="W156" s="78" t="s">
        <v>813</v>
      </c>
      <c r="X156" s="78" t="s">
        <v>814</v>
      </c>
      <c r="Y156" s="46"/>
    </row>
    <row r="157" ht="20" customHeight="1" spans="1:25">
      <c r="A157" s="7">
        <v>148</v>
      </c>
      <c r="B157" s="8" t="s">
        <v>88</v>
      </c>
      <c r="C157" s="8" t="s">
        <v>89</v>
      </c>
      <c r="D157" s="8" t="s">
        <v>319</v>
      </c>
      <c r="E157" s="8" t="s">
        <v>783</v>
      </c>
      <c r="F157" s="8" t="s">
        <v>815</v>
      </c>
      <c r="G157" s="8" t="s">
        <v>816</v>
      </c>
      <c r="H157" s="8" t="s">
        <v>176</v>
      </c>
      <c r="I157" s="8" t="s">
        <v>815</v>
      </c>
      <c r="J157" s="8">
        <v>2025.1</v>
      </c>
      <c r="K157" s="8">
        <v>2025.12</v>
      </c>
      <c r="L157" s="27" t="s">
        <v>96</v>
      </c>
      <c r="M157" s="8" t="s">
        <v>816</v>
      </c>
      <c r="N157" s="8">
        <v>15</v>
      </c>
      <c r="O157" s="8">
        <v>15</v>
      </c>
      <c r="P157" s="8">
        <v>0</v>
      </c>
      <c r="Q157" s="8">
        <v>1</v>
      </c>
      <c r="R157" s="8">
        <v>65</v>
      </c>
      <c r="S157" s="8">
        <v>237</v>
      </c>
      <c r="T157" s="8"/>
      <c r="U157" s="8">
        <v>8</v>
      </c>
      <c r="V157" s="8">
        <v>25</v>
      </c>
      <c r="W157" s="78" t="s">
        <v>817</v>
      </c>
      <c r="X157" s="78" t="s">
        <v>818</v>
      </c>
      <c r="Y157" s="46"/>
    </row>
    <row r="158" ht="20" customHeight="1" spans="1:25">
      <c r="A158" s="7">
        <v>149</v>
      </c>
      <c r="B158" s="8" t="s">
        <v>113</v>
      </c>
      <c r="C158" s="8" t="s">
        <v>128</v>
      </c>
      <c r="D158" s="8" t="s">
        <v>129</v>
      </c>
      <c r="E158" s="8" t="s">
        <v>783</v>
      </c>
      <c r="F158" s="71" t="s">
        <v>819</v>
      </c>
      <c r="G158" s="71" t="s">
        <v>820</v>
      </c>
      <c r="H158" s="71" t="s">
        <v>94</v>
      </c>
      <c r="I158" s="71" t="s">
        <v>821</v>
      </c>
      <c r="J158" s="8">
        <v>2025.1</v>
      </c>
      <c r="K158" s="8">
        <v>2025.12</v>
      </c>
      <c r="L158" s="27" t="s">
        <v>96</v>
      </c>
      <c r="M158" s="71" t="s">
        <v>822</v>
      </c>
      <c r="N158" s="71">
        <v>10</v>
      </c>
      <c r="O158" s="71">
        <v>10</v>
      </c>
      <c r="P158" s="71">
        <v>0</v>
      </c>
      <c r="Q158" s="71">
        <v>1</v>
      </c>
      <c r="R158" s="71">
        <v>83</v>
      </c>
      <c r="S158" s="71">
        <v>288</v>
      </c>
      <c r="T158" s="71"/>
      <c r="U158" s="71">
        <v>4</v>
      </c>
      <c r="V158" s="71">
        <v>12</v>
      </c>
      <c r="W158" s="80" t="s">
        <v>823</v>
      </c>
      <c r="X158" s="80" t="s">
        <v>824</v>
      </c>
      <c r="Y158" s="46"/>
    </row>
    <row r="159" ht="20" customHeight="1" spans="1:25">
      <c r="A159" s="7">
        <v>150</v>
      </c>
      <c r="B159" s="8" t="s">
        <v>113</v>
      </c>
      <c r="C159" s="8" t="s">
        <v>128</v>
      </c>
      <c r="D159" s="8" t="s">
        <v>129</v>
      </c>
      <c r="E159" s="8" t="s">
        <v>783</v>
      </c>
      <c r="F159" s="8" t="s">
        <v>825</v>
      </c>
      <c r="G159" s="8" t="s">
        <v>826</v>
      </c>
      <c r="H159" s="8" t="s">
        <v>94</v>
      </c>
      <c r="I159" s="8" t="s">
        <v>825</v>
      </c>
      <c r="J159" s="8">
        <v>2025.1</v>
      </c>
      <c r="K159" s="8">
        <v>2025.12</v>
      </c>
      <c r="L159" s="27" t="s">
        <v>96</v>
      </c>
      <c r="M159" s="8" t="s">
        <v>827</v>
      </c>
      <c r="N159" s="8">
        <v>55</v>
      </c>
      <c r="O159" s="8">
        <v>55</v>
      </c>
      <c r="P159" s="8">
        <v>0</v>
      </c>
      <c r="Q159" s="8">
        <v>1</v>
      </c>
      <c r="R159" s="8">
        <v>370</v>
      </c>
      <c r="S159" s="8">
        <v>1027</v>
      </c>
      <c r="T159" s="8"/>
      <c r="U159" s="8">
        <v>22</v>
      </c>
      <c r="V159" s="8">
        <v>87</v>
      </c>
      <c r="W159" s="78" t="s">
        <v>828</v>
      </c>
      <c r="X159" s="78" t="s">
        <v>829</v>
      </c>
      <c r="Y159" s="46"/>
    </row>
    <row r="160" ht="20" customHeight="1" spans="1:25">
      <c r="A160" s="7">
        <v>151</v>
      </c>
      <c r="B160" s="13" t="s">
        <v>88</v>
      </c>
      <c r="C160" s="8" t="s">
        <v>89</v>
      </c>
      <c r="D160" s="8" t="s">
        <v>90</v>
      </c>
      <c r="E160" s="8" t="s">
        <v>783</v>
      </c>
      <c r="F160" s="8" t="s">
        <v>830</v>
      </c>
      <c r="G160" s="8" t="s">
        <v>417</v>
      </c>
      <c r="H160" s="8" t="s">
        <v>176</v>
      </c>
      <c r="I160" s="8" t="s">
        <v>831</v>
      </c>
      <c r="J160" s="8">
        <v>2025.1</v>
      </c>
      <c r="K160" s="8">
        <v>2025.12</v>
      </c>
      <c r="L160" s="27" t="s">
        <v>96</v>
      </c>
      <c r="M160" s="8" t="s">
        <v>832</v>
      </c>
      <c r="N160" s="8">
        <v>18</v>
      </c>
      <c r="O160" s="8">
        <v>15</v>
      </c>
      <c r="P160" s="8">
        <v>3</v>
      </c>
      <c r="Q160" s="8">
        <v>1</v>
      </c>
      <c r="R160" s="8">
        <v>42</v>
      </c>
      <c r="S160" s="8">
        <v>83</v>
      </c>
      <c r="T160" s="8"/>
      <c r="U160" s="8">
        <v>5</v>
      </c>
      <c r="V160" s="8">
        <v>13</v>
      </c>
      <c r="W160" s="78" t="s">
        <v>833</v>
      </c>
      <c r="X160" s="78" t="s">
        <v>834</v>
      </c>
      <c r="Y160" s="46"/>
    </row>
    <row r="161" ht="20" customHeight="1" spans="1:25">
      <c r="A161" s="7">
        <v>152</v>
      </c>
      <c r="B161" s="8" t="s">
        <v>113</v>
      </c>
      <c r="C161" s="8" t="s">
        <v>128</v>
      </c>
      <c r="D161" s="8" t="s">
        <v>129</v>
      </c>
      <c r="E161" s="8" t="s">
        <v>835</v>
      </c>
      <c r="F161" s="7" t="s">
        <v>836</v>
      </c>
      <c r="G161" s="21" t="s">
        <v>837</v>
      </c>
      <c r="H161" s="8" t="s">
        <v>104</v>
      </c>
      <c r="I161" s="8" t="s">
        <v>836</v>
      </c>
      <c r="J161" s="8">
        <v>2025.1</v>
      </c>
      <c r="K161" s="8">
        <v>2025.12</v>
      </c>
      <c r="L161" s="27" t="s">
        <v>96</v>
      </c>
      <c r="M161" s="8" t="s">
        <v>838</v>
      </c>
      <c r="N161" s="7">
        <v>35</v>
      </c>
      <c r="O161" s="7">
        <v>35</v>
      </c>
      <c r="P161" s="7">
        <v>0</v>
      </c>
      <c r="Q161" s="7">
        <v>1</v>
      </c>
      <c r="R161" s="7">
        <v>435</v>
      </c>
      <c r="S161" s="7">
        <v>1689</v>
      </c>
      <c r="T161" s="7">
        <v>0</v>
      </c>
      <c r="U161" s="20">
        <v>39</v>
      </c>
      <c r="V161" s="7">
        <v>159</v>
      </c>
      <c r="W161" s="17" t="s">
        <v>839</v>
      </c>
      <c r="X161" s="19" t="s">
        <v>209</v>
      </c>
      <c r="Y161" s="46"/>
    </row>
    <row r="162" ht="20" customHeight="1" spans="1:25">
      <c r="A162" s="7">
        <v>153</v>
      </c>
      <c r="B162" s="8" t="s">
        <v>113</v>
      </c>
      <c r="C162" s="8" t="s">
        <v>128</v>
      </c>
      <c r="D162" s="19" t="s">
        <v>129</v>
      </c>
      <c r="E162" s="8" t="s">
        <v>835</v>
      </c>
      <c r="F162" s="19" t="s">
        <v>840</v>
      </c>
      <c r="G162" s="20" t="s">
        <v>841</v>
      </c>
      <c r="H162" s="19" t="s">
        <v>842</v>
      </c>
      <c r="I162" s="19" t="s">
        <v>840</v>
      </c>
      <c r="J162" s="8">
        <v>2025.1</v>
      </c>
      <c r="K162" s="8">
        <v>2025.12</v>
      </c>
      <c r="L162" s="27" t="s">
        <v>96</v>
      </c>
      <c r="M162" s="20" t="s">
        <v>841</v>
      </c>
      <c r="N162" s="20">
        <v>20</v>
      </c>
      <c r="O162" s="20">
        <v>20</v>
      </c>
      <c r="P162" s="7">
        <v>0</v>
      </c>
      <c r="Q162" s="20">
        <v>1</v>
      </c>
      <c r="R162" s="7">
        <v>181</v>
      </c>
      <c r="S162" s="7">
        <v>581</v>
      </c>
      <c r="T162" s="20"/>
      <c r="U162" s="20">
        <v>12</v>
      </c>
      <c r="V162" s="20">
        <v>30</v>
      </c>
      <c r="W162" s="19" t="s">
        <v>843</v>
      </c>
      <c r="X162" s="19" t="s">
        <v>209</v>
      </c>
      <c r="Y162" s="46"/>
    </row>
    <row r="163" ht="20" customHeight="1" spans="1:25">
      <c r="A163" s="7">
        <v>154</v>
      </c>
      <c r="B163" s="8" t="s">
        <v>113</v>
      </c>
      <c r="C163" s="8" t="s">
        <v>128</v>
      </c>
      <c r="D163" s="14" t="s">
        <v>163</v>
      </c>
      <c r="E163" s="8" t="s">
        <v>835</v>
      </c>
      <c r="F163" s="20" t="s">
        <v>844</v>
      </c>
      <c r="G163" s="20" t="s">
        <v>845</v>
      </c>
      <c r="H163" s="20" t="s">
        <v>846</v>
      </c>
      <c r="I163" s="20" t="s">
        <v>847</v>
      </c>
      <c r="J163" s="8">
        <v>2025.1</v>
      </c>
      <c r="K163" s="8">
        <v>2025.12</v>
      </c>
      <c r="L163" s="27" t="s">
        <v>96</v>
      </c>
      <c r="M163" s="20" t="s">
        <v>848</v>
      </c>
      <c r="N163" s="20">
        <v>10</v>
      </c>
      <c r="O163" s="20">
        <v>10</v>
      </c>
      <c r="P163" s="20">
        <v>0</v>
      </c>
      <c r="Q163" s="20">
        <v>1</v>
      </c>
      <c r="R163" s="20">
        <v>349</v>
      </c>
      <c r="S163" s="20">
        <v>1193</v>
      </c>
      <c r="T163" s="20">
        <v>1</v>
      </c>
      <c r="U163" s="20">
        <v>17</v>
      </c>
      <c r="V163" s="20">
        <v>53</v>
      </c>
      <c r="W163" s="20" t="s">
        <v>849</v>
      </c>
      <c r="X163" s="20" t="s">
        <v>850</v>
      </c>
      <c r="Y163" s="46"/>
    </row>
    <row r="164" ht="20" customHeight="1" spans="1:25">
      <c r="A164" s="7">
        <v>155</v>
      </c>
      <c r="B164" s="8" t="s">
        <v>88</v>
      </c>
      <c r="C164" s="8" t="s">
        <v>100</v>
      </c>
      <c r="D164" s="8" t="s">
        <v>101</v>
      </c>
      <c r="E164" s="8" t="s">
        <v>835</v>
      </c>
      <c r="F164" s="72" t="s">
        <v>851</v>
      </c>
      <c r="G164" s="27" t="s">
        <v>852</v>
      </c>
      <c r="H164" s="73" t="s">
        <v>853</v>
      </c>
      <c r="I164" s="27" t="s">
        <v>854</v>
      </c>
      <c r="J164" s="8">
        <v>2025.1</v>
      </c>
      <c r="K164" s="8">
        <v>2025.12</v>
      </c>
      <c r="L164" s="27" t="s">
        <v>96</v>
      </c>
      <c r="M164" s="71" t="s">
        <v>855</v>
      </c>
      <c r="N164" s="71">
        <v>100</v>
      </c>
      <c r="O164" s="71">
        <v>100</v>
      </c>
      <c r="P164" s="72">
        <v>0</v>
      </c>
      <c r="Q164" s="20">
        <v>1</v>
      </c>
      <c r="R164" s="20">
        <v>20</v>
      </c>
      <c r="S164" s="20">
        <v>96</v>
      </c>
      <c r="T164" s="20">
        <v>0</v>
      </c>
      <c r="U164" s="20">
        <v>15</v>
      </c>
      <c r="V164" s="20">
        <v>63</v>
      </c>
      <c r="W164" s="71" t="s">
        <v>856</v>
      </c>
      <c r="X164" s="71" t="s">
        <v>209</v>
      </c>
      <c r="Y164" s="46"/>
    </row>
    <row r="165" ht="20" customHeight="1" spans="1:25">
      <c r="A165" s="7">
        <v>156</v>
      </c>
      <c r="B165" s="8" t="s">
        <v>113</v>
      </c>
      <c r="C165" s="8" t="s">
        <v>128</v>
      </c>
      <c r="D165" s="8" t="s">
        <v>129</v>
      </c>
      <c r="E165" s="8" t="s">
        <v>835</v>
      </c>
      <c r="F165" s="8" t="s">
        <v>857</v>
      </c>
      <c r="G165" s="21" t="s">
        <v>858</v>
      </c>
      <c r="H165" s="19" t="s">
        <v>842</v>
      </c>
      <c r="I165" s="19" t="s">
        <v>859</v>
      </c>
      <c r="J165" s="8">
        <v>2025.1</v>
      </c>
      <c r="K165" s="8">
        <v>2025.12</v>
      </c>
      <c r="L165" s="27" t="s">
        <v>96</v>
      </c>
      <c r="M165" s="7" t="s">
        <v>860</v>
      </c>
      <c r="N165" s="7">
        <v>40</v>
      </c>
      <c r="O165" s="71">
        <v>35</v>
      </c>
      <c r="P165" s="71">
        <v>5</v>
      </c>
      <c r="Q165" s="7">
        <v>1</v>
      </c>
      <c r="R165" s="7">
        <v>192</v>
      </c>
      <c r="S165" s="7">
        <v>585</v>
      </c>
      <c r="T165" s="7">
        <v>1</v>
      </c>
      <c r="U165" s="20">
        <v>21</v>
      </c>
      <c r="V165" s="20">
        <v>65</v>
      </c>
      <c r="W165" s="19" t="s">
        <v>861</v>
      </c>
      <c r="X165" s="19" t="s">
        <v>209</v>
      </c>
      <c r="Y165" s="46"/>
    </row>
    <row r="166" ht="20" customHeight="1" spans="1:25">
      <c r="A166" s="7">
        <v>157</v>
      </c>
      <c r="B166" s="8" t="s">
        <v>88</v>
      </c>
      <c r="C166" s="8" t="s">
        <v>89</v>
      </c>
      <c r="D166" s="8" t="s">
        <v>90</v>
      </c>
      <c r="E166" s="8" t="s">
        <v>835</v>
      </c>
      <c r="F166" s="19" t="s">
        <v>862</v>
      </c>
      <c r="G166" s="20" t="s">
        <v>863</v>
      </c>
      <c r="H166" s="19" t="s">
        <v>176</v>
      </c>
      <c r="I166" s="20" t="s">
        <v>864</v>
      </c>
      <c r="J166" s="8">
        <v>2025.1</v>
      </c>
      <c r="K166" s="8">
        <v>2025.12</v>
      </c>
      <c r="L166" s="27" t="s">
        <v>96</v>
      </c>
      <c r="M166" s="20" t="s">
        <v>865</v>
      </c>
      <c r="N166" s="19">
        <v>14</v>
      </c>
      <c r="O166" s="19">
        <v>9</v>
      </c>
      <c r="P166" s="19">
        <v>5</v>
      </c>
      <c r="Q166" s="19">
        <v>1</v>
      </c>
      <c r="R166" s="19">
        <v>234</v>
      </c>
      <c r="S166" s="19">
        <v>779</v>
      </c>
      <c r="T166" s="8">
        <v>0</v>
      </c>
      <c r="U166" s="20">
        <v>25</v>
      </c>
      <c r="V166" s="19">
        <v>63</v>
      </c>
      <c r="W166" s="19" t="s">
        <v>866</v>
      </c>
      <c r="X166" s="19" t="s">
        <v>209</v>
      </c>
      <c r="Y166" s="46"/>
    </row>
    <row r="167" ht="20" customHeight="1" spans="1:25">
      <c r="A167" s="7">
        <v>158</v>
      </c>
      <c r="B167" s="8" t="s">
        <v>113</v>
      </c>
      <c r="C167" s="8" t="s">
        <v>114</v>
      </c>
      <c r="D167" s="13" t="s">
        <v>115</v>
      </c>
      <c r="E167" s="8" t="s">
        <v>835</v>
      </c>
      <c r="F167" s="13" t="s">
        <v>867</v>
      </c>
      <c r="G167" s="13" t="s">
        <v>868</v>
      </c>
      <c r="H167" s="8" t="s">
        <v>104</v>
      </c>
      <c r="I167" s="13" t="s">
        <v>867</v>
      </c>
      <c r="J167" s="8">
        <v>2025.1</v>
      </c>
      <c r="K167" s="8">
        <v>2025.12</v>
      </c>
      <c r="L167" s="27" t="s">
        <v>96</v>
      </c>
      <c r="M167" s="13" t="s">
        <v>869</v>
      </c>
      <c r="N167" s="20">
        <v>6</v>
      </c>
      <c r="O167" s="20">
        <v>5</v>
      </c>
      <c r="P167" s="20">
        <v>1</v>
      </c>
      <c r="Q167" s="20">
        <v>1</v>
      </c>
      <c r="R167" s="20">
        <v>43</v>
      </c>
      <c r="S167" s="20">
        <v>133</v>
      </c>
      <c r="T167" s="20">
        <v>0</v>
      </c>
      <c r="U167" s="20">
        <v>15</v>
      </c>
      <c r="V167" s="20">
        <v>40</v>
      </c>
      <c r="W167" s="13" t="s">
        <v>870</v>
      </c>
      <c r="X167" s="8" t="s">
        <v>871</v>
      </c>
      <c r="Y167" s="46"/>
    </row>
    <row r="168" ht="20" customHeight="1" spans="1:25">
      <c r="A168" s="7">
        <v>159</v>
      </c>
      <c r="B168" s="8" t="s">
        <v>113</v>
      </c>
      <c r="C168" s="8" t="s">
        <v>114</v>
      </c>
      <c r="D168" s="13" t="s">
        <v>115</v>
      </c>
      <c r="E168" s="8" t="s">
        <v>835</v>
      </c>
      <c r="F168" s="20" t="s">
        <v>872</v>
      </c>
      <c r="G168" s="20" t="s">
        <v>873</v>
      </c>
      <c r="H168" s="20" t="s">
        <v>874</v>
      </c>
      <c r="I168" s="20" t="s">
        <v>875</v>
      </c>
      <c r="J168" s="8">
        <v>2025.1</v>
      </c>
      <c r="K168" s="8">
        <v>2025.12</v>
      </c>
      <c r="L168" s="27" t="s">
        <v>96</v>
      </c>
      <c r="M168" s="20" t="s">
        <v>876</v>
      </c>
      <c r="N168" s="20">
        <v>10</v>
      </c>
      <c r="O168" s="20">
        <v>10</v>
      </c>
      <c r="P168" s="20">
        <v>0</v>
      </c>
      <c r="Q168" s="20">
        <v>1</v>
      </c>
      <c r="R168" s="20">
        <v>171</v>
      </c>
      <c r="S168" s="20">
        <v>550</v>
      </c>
      <c r="T168" s="20">
        <v>1</v>
      </c>
      <c r="U168" s="20">
        <v>8</v>
      </c>
      <c r="V168" s="20">
        <v>32</v>
      </c>
      <c r="W168" s="20" t="s">
        <v>877</v>
      </c>
      <c r="X168" s="20" t="s">
        <v>209</v>
      </c>
      <c r="Y168" s="46"/>
    </row>
    <row r="169" ht="20" customHeight="1" spans="1:25">
      <c r="A169" s="7">
        <v>160</v>
      </c>
      <c r="B169" s="8" t="s">
        <v>113</v>
      </c>
      <c r="C169" s="8" t="s">
        <v>128</v>
      </c>
      <c r="D169" s="8" t="s">
        <v>129</v>
      </c>
      <c r="E169" s="8" t="s">
        <v>835</v>
      </c>
      <c r="F169" s="20" t="s">
        <v>878</v>
      </c>
      <c r="G169" s="20" t="s">
        <v>879</v>
      </c>
      <c r="H169" s="20" t="s">
        <v>104</v>
      </c>
      <c r="I169" s="20" t="s">
        <v>880</v>
      </c>
      <c r="J169" s="8">
        <v>2025.1</v>
      </c>
      <c r="K169" s="8">
        <v>2025.12</v>
      </c>
      <c r="L169" s="27" t="s">
        <v>96</v>
      </c>
      <c r="M169" s="20" t="s">
        <v>881</v>
      </c>
      <c r="N169" s="20">
        <v>35</v>
      </c>
      <c r="O169" s="20">
        <v>35</v>
      </c>
      <c r="P169" s="20">
        <v>0</v>
      </c>
      <c r="Q169" s="20">
        <v>1</v>
      </c>
      <c r="R169" s="20">
        <v>15</v>
      </c>
      <c r="S169" s="20">
        <v>69</v>
      </c>
      <c r="T169" s="20">
        <v>0</v>
      </c>
      <c r="U169" s="20"/>
      <c r="V169" s="20"/>
      <c r="W169" s="20" t="s">
        <v>882</v>
      </c>
      <c r="X169" s="20" t="s">
        <v>883</v>
      </c>
      <c r="Y169" s="46"/>
    </row>
    <row r="170" ht="20" customHeight="1" spans="1:25">
      <c r="A170" s="7">
        <v>161</v>
      </c>
      <c r="B170" s="8" t="s">
        <v>88</v>
      </c>
      <c r="C170" s="8" t="s">
        <v>89</v>
      </c>
      <c r="D170" s="8" t="s">
        <v>90</v>
      </c>
      <c r="E170" s="8" t="s">
        <v>835</v>
      </c>
      <c r="F170" s="19" t="s">
        <v>884</v>
      </c>
      <c r="G170" s="20" t="s">
        <v>885</v>
      </c>
      <c r="H170" s="19" t="s">
        <v>886</v>
      </c>
      <c r="I170" s="19" t="s">
        <v>887</v>
      </c>
      <c r="J170" s="8">
        <v>2025.1</v>
      </c>
      <c r="K170" s="8">
        <v>2025.12</v>
      </c>
      <c r="L170" s="27" t="s">
        <v>96</v>
      </c>
      <c r="M170" s="19" t="s">
        <v>888</v>
      </c>
      <c r="N170" s="20">
        <v>16</v>
      </c>
      <c r="O170" s="20">
        <v>16</v>
      </c>
      <c r="P170" s="20">
        <v>0</v>
      </c>
      <c r="Q170" s="20"/>
      <c r="R170" s="20">
        <v>70</v>
      </c>
      <c r="S170" s="20">
        <v>205</v>
      </c>
      <c r="T170" s="20">
        <v>0</v>
      </c>
      <c r="U170" s="20">
        <v>5</v>
      </c>
      <c r="V170" s="20">
        <v>8</v>
      </c>
      <c r="W170" s="19" t="s">
        <v>889</v>
      </c>
      <c r="X170" s="19" t="s">
        <v>209</v>
      </c>
      <c r="Y170" s="46"/>
    </row>
    <row r="171" ht="20" customHeight="1" spans="1:25">
      <c r="A171" s="7">
        <v>162</v>
      </c>
      <c r="B171" s="8" t="s">
        <v>88</v>
      </c>
      <c r="C171" s="8" t="s">
        <v>89</v>
      </c>
      <c r="D171" s="8" t="s">
        <v>90</v>
      </c>
      <c r="E171" s="8" t="s">
        <v>835</v>
      </c>
      <c r="F171" s="8" t="s">
        <v>890</v>
      </c>
      <c r="G171" s="15" t="s">
        <v>891</v>
      </c>
      <c r="H171" s="8" t="s">
        <v>104</v>
      </c>
      <c r="I171" s="15" t="s">
        <v>890</v>
      </c>
      <c r="J171" s="8">
        <v>2025.1</v>
      </c>
      <c r="K171" s="8">
        <v>2025.12</v>
      </c>
      <c r="L171" s="27" t="s">
        <v>96</v>
      </c>
      <c r="M171" s="15" t="s">
        <v>892</v>
      </c>
      <c r="N171" s="20">
        <v>30</v>
      </c>
      <c r="O171" s="20">
        <v>30</v>
      </c>
      <c r="P171" s="20">
        <v>0</v>
      </c>
      <c r="Q171" s="20">
        <v>1</v>
      </c>
      <c r="R171" s="20">
        <v>450</v>
      </c>
      <c r="S171" s="20">
        <v>1211</v>
      </c>
      <c r="T171" s="20">
        <v>0</v>
      </c>
      <c r="U171" s="20">
        <v>55</v>
      </c>
      <c r="V171" s="20">
        <v>182</v>
      </c>
      <c r="W171" s="15" t="s">
        <v>893</v>
      </c>
      <c r="X171" s="81" t="s">
        <v>209</v>
      </c>
      <c r="Y171" s="46"/>
    </row>
    <row r="172" ht="20" customHeight="1" spans="1:25">
      <c r="A172" s="7">
        <v>163</v>
      </c>
      <c r="B172" s="8" t="s">
        <v>88</v>
      </c>
      <c r="C172" s="8" t="s">
        <v>89</v>
      </c>
      <c r="D172" s="8" t="s">
        <v>90</v>
      </c>
      <c r="E172" s="8" t="s">
        <v>835</v>
      </c>
      <c r="F172" s="20" t="s">
        <v>894</v>
      </c>
      <c r="G172" s="20" t="s">
        <v>895</v>
      </c>
      <c r="H172" s="19" t="s">
        <v>842</v>
      </c>
      <c r="I172" s="19" t="s">
        <v>894</v>
      </c>
      <c r="J172" s="8">
        <v>2025.1</v>
      </c>
      <c r="K172" s="8">
        <v>2025.12</v>
      </c>
      <c r="L172" s="27" t="s">
        <v>96</v>
      </c>
      <c r="M172" s="20" t="s">
        <v>895</v>
      </c>
      <c r="N172" s="20">
        <v>20</v>
      </c>
      <c r="O172" s="20">
        <v>20</v>
      </c>
      <c r="P172" s="20">
        <v>0</v>
      </c>
      <c r="Q172" s="20">
        <v>1</v>
      </c>
      <c r="R172" s="20">
        <v>61</v>
      </c>
      <c r="S172" s="20">
        <v>275</v>
      </c>
      <c r="T172" s="20"/>
      <c r="U172" s="20">
        <v>8</v>
      </c>
      <c r="V172" s="20">
        <v>34</v>
      </c>
      <c r="W172" s="19" t="s">
        <v>896</v>
      </c>
      <c r="X172" s="19" t="s">
        <v>209</v>
      </c>
      <c r="Y172" s="46"/>
    </row>
    <row r="173" ht="20" customHeight="1" spans="1:25">
      <c r="A173" s="7">
        <v>164</v>
      </c>
      <c r="B173" s="8" t="s">
        <v>88</v>
      </c>
      <c r="C173" s="8" t="s">
        <v>89</v>
      </c>
      <c r="D173" s="8" t="s">
        <v>90</v>
      </c>
      <c r="E173" s="8" t="s">
        <v>835</v>
      </c>
      <c r="F173" s="74" t="s">
        <v>897</v>
      </c>
      <c r="G173" s="75" t="s">
        <v>898</v>
      </c>
      <c r="H173" s="74" t="s">
        <v>104</v>
      </c>
      <c r="I173" s="74" t="s">
        <v>897</v>
      </c>
      <c r="J173" s="8">
        <v>2025.1</v>
      </c>
      <c r="K173" s="8">
        <v>2025.12</v>
      </c>
      <c r="L173" s="27" t="s">
        <v>96</v>
      </c>
      <c r="M173" s="74" t="s">
        <v>898</v>
      </c>
      <c r="N173" s="20">
        <v>20</v>
      </c>
      <c r="O173" s="20">
        <v>20</v>
      </c>
      <c r="P173" s="20">
        <v>0</v>
      </c>
      <c r="Q173" s="20">
        <v>1</v>
      </c>
      <c r="R173" s="20">
        <v>15</v>
      </c>
      <c r="S173" s="20">
        <v>68</v>
      </c>
      <c r="T173" s="20">
        <v>0</v>
      </c>
      <c r="U173" s="20">
        <v>2</v>
      </c>
      <c r="V173" s="20">
        <v>3</v>
      </c>
      <c r="W173" s="74" t="s">
        <v>899</v>
      </c>
      <c r="X173" s="74" t="s">
        <v>209</v>
      </c>
      <c r="Y173" s="46"/>
    </row>
    <row r="174" ht="20" customHeight="1" spans="1:25">
      <c r="A174" s="7">
        <v>165</v>
      </c>
      <c r="B174" s="8" t="s">
        <v>113</v>
      </c>
      <c r="C174" s="8" t="s">
        <v>128</v>
      </c>
      <c r="D174" s="8" t="s">
        <v>129</v>
      </c>
      <c r="E174" s="8" t="s">
        <v>835</v>
      </c>
      <c r="F174" s="8" t="s">
        <v>900</v>
      </c>
      <c r="G174" s="15" t="s">
        <v>901</v>
      </c>
      <c r="H174" s="8" t="s">
        <v>104</v>
      </c>
      <c r="I174" s="15" t="s">
        <v>902</v>
      </c>
      <c r="J174" s="8">
        <v>2025.1</v>
      </c>
      <c r="K174" s="8">
        <v>2025.12</v>
      </c>
      <c r="L174" s="27" t="s">
        <v>96</v>
      </c>
      <c r="M174" s="15" t="s">
        <v>903</v>
      </c>
      <c r="N174" s="20">
        <v>10</v>
      </c>
      <c r="O174" s="20">
        <v>10</v>
      </c>
      <c r="P174" s="20">
        <v>0</v>
      </c>
      <c r="Q174" s="20">
        <v>1</v>
      </c>
      <c r="R174" s="20">
        <v>55</v>
      </c>
      <c r="S174" s="20">
        <v>200</v>
      </c>
      <c r="T174" s="20">
        <v>0</v>
      </c>
      <c r="U174" s="20">
        <v>5</v>
      </c>
      <c r="V174" s="20">
        <v>21</v>
      </c>
      <c r="W174" s="15" t="s">
        <v>904</v>
      </c>
      <c r="X174" s="81" t="s">
        <v>905</v>
      </c>
      <c r="Y174" s="46"/>
    </row>
    <row r="175" ht="20" customHeight="1" spans="1:25">
      <c r="A175" s="7">
        <v>166</v>
      </c>
      <c r="B175" s="8" t="s">
        <v>88</v>
      </c>
      <c r="C175" s="8" t="s">
        <v>89</v>
      </c>
      <c r="D175" s="8" t="s">
        <v>90</v>
      </c>
      <c r="E175" s="7" t="s">
        <v>906</v>
      </c>
      <c r="F175" s="7" t="s">
        <v>907</v>
      </c>
      <c r="G175" s="20" t="s">
        <v>908</v>
      </c>
      <c r="H175" s="7" t="s">
        <v>104</v>
      </c>
      <c r="I175" s="7" t="s">
        <v>909</v>
      </c>
      <c r="J175" s="8">
        <v>2025.1</v>
      </c>
      <c r="K175" s="8">
        <v>2025.12</v>
      </c>
      <c r="L175" s="27" t="s">
        <v>96</v>
      </c>
      <c r="M175" s="7" t="s">
        <v>910</v>
      </c>
      <c r="N175" s="7">
        <v>15</v>
      </c>
      <c r="O175" s="7">
        <v>13</v>
      </c>
      <c r="P175" s="7">
        <v>2</v>
      </c>
      <c r="Q175" s="7">
        <v>1</v>
      </c>
      <c r="R175" s="7">
        <v>69</v>
      </c>
      <c r="S175" s="7">
        <v>357</v>
      </c>
      <c r="T175" s="20">
        <v>1</v>
      </c>
      <c r="U175" s="20">
        <v>10</v>
      </c>
      <c r="V175" s="20">
        <v>32</v>
      </c>
      <c r="W175" s="19" t="s">
        <v>911</v>
      </c>
      <c r="X175" s="19" t="s">
        <v>912</v>
      </c>
      <c r="Y175" s="46"/>
    </row>
    <row r="176" ht="20" customHeight="1" spans="1:25">
      <c r="A176" s="7">
        <v>167</v>
      </c>
      <c r="B176" s="8" t="s">
        <v>88</v>
      </c>
      <c r="C176" s="8" t="s">
        <v>89</v>
      </c>
      <c r="D176" s="8" t="s">
        <v>90</v>
      </c>
      <c r="E176" s="7" t="s">
        <v>906</v>
      </c>
      <c r="F176" s="7" t="s">
        <v>907</v>
      </c>
      <c r="G176" s="20" t="s">
        <v>913</v>
      </c>
      <c r="H176" s="7" t="s">
        <v>104</v>
      </c>
      <c r="I176" s="7" t="s">
        <v>575</v>
      </c>
      <c r="J176" s="8">
        <v>2025.1</v>
      </c>
      <c r="K176" s="8">
        <v>2025.12</v>
      </c>
      <c r="L176" s="27" t="s">
        <v>96</v>
      </c>
      <c r="M176" s="7" t="s">
        <v>910</v>
      </c>
      <c r="N176" s="7">
        <v>18</v>
      </c>
      <c r="O176" s="7">
        <v>16</v>
      </c>
      <c r="P176" s="7">
        <v>2</v>
      </c>
      <c r="Q176" s="7">
        <v>1</v>
      </c>
      <c r="R176" s="7">
        <v>187</v>
      </c>
      <c r="S176" s="7">
        <v>289</v>
      </c>
      <c r="T176" s="20">
        <v>1</v>
      </c>
      <c r="U176" s="20">
        <v>13</v>
      </c>
      <c r="V176" s="20">
        <v>37</v>
      </c>
      <c r="W176" s="19" t="s">
        <v>911</v>
      </c>
      <c r="X176" s="19" t="s">
        <v>912</v>
      </c>
      <c r="Y176" s="46"/>
    </row>
    <row r="177" ht="20" customHeight="1" spans="1:25">
      <c r="A177" s="7">
        <v>168</v>
      </c>
      <c r="B177" s="8" t="s">
        <v>88</v>
      </c>
      <c r="C177" s="8" t="s">
        <v>89</v>
      </c>
      <c r="D177" s="8" t="s">
        <v>90</v>
      </c>
      <c r="E177" s="7" t="s">
        <v>906</v>
      </c>
      <c r="F177" s="7" t="s">
        <v>914</v>
      </c>
      <c r="G177" s="20" t="s">
        <v>915</v>
      </c>
      <c r="H177" s="7" t="s">
        <v>104</v>
      </c>
      <c r="I177" s="7" t="s">
        <v>118</v>
      </c>
      <c r="J177" s="8">
        <v>2025.1</v>
      </c>
      <c r="K177" s="8">
        <v>2025.12</v>
      </c>
      <c r="L177" s="27" t="s">
        <v>96</v>
      </c>
      <c r="M177" s="7" t="s">
        <v>916</v>
      </c>
      <c r="N177" s="7">
        <v>30</v>
      </c>
      <c r="O177" s="7">
        <v>25</v>
      </c>
      <c r="P177" s="7">
        <v>5</v>
      </c>
      <c r="Q177" s="7">
        <v>1</v>
      </c>
      <c r="R177" s="7">
        <v>185</v>
      </c>
      <c r="S177" s="7">
        <v>652</v>
      </c>
      <c r="T177" s="20">
        <v>0</v>
      </c>
      <c r="U177" s="20">
        <v>15</v>
      </c>
      <c r="V177" s="20">
        <v>51</v>
      </c>
      <c r="W177" s="19" t="s">
        <v>911</v>
      </c>
      <c r="X177" s="19" t="s">
        <v>912</v>
      </c>
      <c r="Y177" s="46"/>
    </row>
    <row r="178" ht="20" customHeight="1" spans="1:25">
      <c r="A178" s="7">
        <v>169</v>
      </c>
      <c r="B178" s="8" t="s">
        <v>88</v>
      </c>
      <c r="C178" s="8" t="s">
        <v>89</v>
      </c>
      <c r="D178" s="8" t="s">
        <v>90</v>
      </c>
      <c r="E178" s="7" t="s">
        <v>906</v>
      </c>
      <c r="F178" s="7" t="s">
        <v>917</v>
      </c>
      <c r="G178" s="20" t="s">
        <v>918</v>
      </c>
      <c r="H178" s="7" t="s">
        <v>104</v>
      </c>
      <c r="I178" s="7" t="s">
        <v>919</v>
      </c>
      <c r="J178" s="8">
        <v>2025.1</v>
      </c>
      <c r="K178" s="8">
        <v>2025.12</v>
      </c>
      <c r="L178" s="27" t="s">
        <v>96</v>
      </c>
      <c r="M178" s="7" t="s">
        <v>918</v>
      </c>
      <c r="N178" s="7">
        <v>20</v>
      </c>
      <c r="O178" s="7">
        <v>20</v>
      </c>
      <c r="P178" s="7">
        <v>0</v>
      </c>
      <c r="Q178" s="7">
        <v>1</v>
      </c>
      <c r="R178" s="7">
        <v>49</v>
      </c>
      <c r="S178" s="7">
        <v>190</v>
      </c>
      <c r="T178" s="20">
        <v>0</v>
      </c>
      <c r="U178" s="20">
        <v>2</v>
      </c>
      <c r="V178" s="20">
        <v>10</v>
      </c>
      <c r="W178" s="19" t="s">
        <v>911</v>
      </c>
      <c r="X178" s="19" t="s">
        <v>920</v>
      </c>
      <c r="Y178" s="46"/>
    </row>
    <row r="179" ht="20" customHeight="1" spans="1:25">
      <c r="A179" s="7">
        <v>170</v>
      </c>
      <c r="B179" s="8" t="s">
        <v>88</v>
      </c>
      <c r="C179" s="8" t="s">
        <v>89</v>
      </c>
      <c r="D179" s="8" t="s">
        <v>90</v>
      </c>
      <c r="E179" s="7" t="s">
        <v>906</v>
      </c>
      <c r="F179" s="7" t="s">
        <v>921</v>
      </c>
      <c r="G179" s="20" t="s">
        <v>922</v>
      </c>
      <c r="H179" s="7" t="s">
        <v>94</v>
      </c>
      <c r="I179" s="7" t="s">
        <v>559</v>
      </c>
      <c r="J179" s="8">
        <v>2025.1</v>
      </c>
      <c r="K179" s="8">
        <v>2025.12</v>
      </c>
      <c r="L179" s="27" t="s">
        <v>96</v>
      </c>
      <c r="M179" s="7" t="s">
        <v>923</v>
      </c>
      <c r="N179" s="7">
        <v>10</v>
      </c>
      <c r="O179" s="7">
        <v>10</v>
      </c>
      <c r="P179" s="7">
        <v>0</v>
      </c>
      <c r="Q179" s="7">
        <v>1</v>
      </c>
      <c r="R179" s="7">
        <v>60</v>
      </c>
      <c r="S179" s="7">
        <v>142</v>
      </c>
      <c r="T179" s="20">
        <v>1</v>
      </c>
      <c r="U179" s="20">
        <v>15</v>
      </c>
      <c r="V179" s="20">
        <v>72</v>
      </c>
      <c r="W179" s="19" t="s">
        <v>924</v>
      </c>
      <c r="X179" s="20" t="s">
        <v>925</v>
      </c>
      <c r="Y179" s="46"/>
    </row>
    <row r="180" ht="20" customHeight="1" spans="1:25">
      <c r="A180" s="7">
        <v>171</v>
      </c>
      <c r="B180" s="8" t="s">
        <v>113</v>
      </c>
      <c r="C180" s="8" t="s">
        <v>128</v>
      </c>
      <c r="D180" s="19" t="s">
        <v>129</v>
      </c>
      <c r="E180" s="7" t="s">
        <v>906</v>
      </c>
      <c r="F180" s="7" t="s">
        <v>926</v>
      </c>
      <c r="G180" s="20" t="s">
        <v>927</v>
      </c>
      <c r="H180" s="7" t="s">
        <v>927</v>
      </c>
      <c r="I180" s="7" t="s">
        <v>575</v>
      </c>
      <c r="J180" s="8">
        <v>2025.1</v>
      </c>
      <c r="K180" s="8">
        <v>2025.12</v>
      </c>
      <c r="L180" s="27" t="s">
        <v>96</v>
      </c>
      <c r="M180" s="7" t="s">
        <v>928</v>
      </c>
      <c r="N180" s="29">
        <v>24</v>
      </c>
      <c r="O180" s="29">
        <v>20</v>
      </c>
      <c r="P180" s="29">
        <v>4</v>
      </c>
      <c r="Q180" s="82">
        <v>1</v>
      </c>
      <c r="R180" s="7">
        <v>70</v>
      </c>
      <c r="S180" s="7">
        <v>220</v>
      </c>
      <c r="T180" s="20">
        <v>0</v>
      </c>
      <c r="U180" s="20">
        <v>16</v>
      </c>
      <c r="V180" s="20">
        <v>13</v>
      </c>
      <c r="W180" s="19" t="s">
        <v>929</v>
      </c>
      <c r="X180" s="20" t="s">
        <v>209</v>
      </c>
      <c r="Y180" s="46"/>
    </row>
    <row r="181" ht="20" customHeight="1" spans="1:25">
      <c r="A181" s="7">
        <v>172</v>
      </c>
      <c r="B181" s="8" t="s">
        <v>88</v>
      </c>
      <c r="C181" s="8" t="s">
        <v>89</v>
      </c>
      <c r="D181" s="8" t="s">
        <v>90</v>
      </c>
      <c r="E181" s="7" t="s">
        <v>906</v>
      </c>
      <c r="F181" s="7" t="s">
        <v>930</v>
      </c>
      <c r="G181" s="20" t="s">
        <v>931</v>
      </c>
      <c r="H181" s="7" t="s">
        <v>932</v>
      </c>
      <c r="I181" s="7" t="s">
        <v>380</v>
      </c>
      <c r="J181" s="8">
        <v>2025.1</v>
      </c>
      <c r="K181" s="8">
        <v>2025.12</v>
      </c>
      <c r="L181" s="27" t="s">
        <v>96</v>
      </c>
      <c r="M181" s="7" t="s">
        <v>933</v>
      </c>
      <c r="N181" s="7">
        <v>20</v>
      </c>
      <c r="O181" s="7">
        <v>20</v>
      </c>
      <c r="P181" s="7">
        <v>0</v>
      </c>
      <c r="Q181" s="7">
        <v>1</v>
      </c>
      <c r="R181" s="7">
        <v>59</v>
      </c>
      <c r="S181" s="7">
        <v>206</v>
      </c>
      <c r="T181" s="20">
        <v>1</v>
      </c>
      <c r="U181" s="20">
        <v>15</v>
      </c>
      <c r="V181" s="20">
        <v>45</v>
      </c>
      <c r="W181" s="19" t="s">
        <v>934</v>
      </c>
      <c r="X181" s="20" t="s">
        <v>209</v>
      </c>
      <c r="Y181" s="46"/>
    </row>
    <row r="182" ht="20" customHeight="1" spans="1:25">
      <c r="A182" s="7">
        <v>173</v>
      </c>
      <c r="B182" s="8" t="s">
        <v>88</v>
      </c>
      <c r="C182" s="8" t="s">
        <v>89</v>
      </c>
      <c r="D182" s="20" t="s">
        <v>319</v>
      </c>
      <c r="E182" s="7" t="s">
        <v>906</v>
      </c>
      <c r="F182" s="7" t="s">
        <v>935</v>
      </c>
      <c r="G182" s="20" t="s">
        <v>936</v>
      </c>
      <c r="H182" s="7" t="s">
        <v>104</v>
      </c>
      <c r="I182" s="7" t="s">
        <v>132</v>
      </c>
      <c r="J182" s="8">
        <v>2025.1</v>
      </c>
      <c r="K182" s="8">
        <v>2025.12</v>
      </c>
      <c r="L182" s="27" t="s">
        <v>96</v>
      </c>
      <c r="M182" s="7" t="s">
        <v>936</v>
      </c>
      <c r="N182" s="7">
        <v>16</v>
      </c>
      <c r="O182" s="7">
        <v>15.5</v>
      </c>
      <c r="P182" s="7">
        <v>0.5</v>
      </c>
      <c r="Q182" s="7">
        <v>1</v>
      </c>
      <c r="R182" s="7">
        <v>80</v>
      </c>
      <c r="S182" s="7">
        <v>240</v>
      </c>
      <c r="T182" s="20">
        <v>0</v>
      </c>
      <c r="U182" s="20">
        <v>2</v>
      </c>
      <c r="V182" s="20">
        <v>6</v>
      </c>
      <c r="W182" s="19" t="s">
        <v>937</v>
      </c>
      <c r="X182" s="20" t="s">
        <v>209</v>
      </c>
      <c r="Y182" s="46"/>
    </row>
    <row r="183" ht="20" customHeight="1" spans="1:25">
      <c r="A183" s="7">
        <v>174</v>
      </c>
      <c r="B183" s="8" t="s">
        <v>88</v>
      </c>
      <c r="C183" s="8" t="s">
        <v>89</v>
      </c>
      <c r="D183" s="8" t="s">
        <v>90</v>
      </c>
      <c r="E183" s="7" t="s">
        <v>906</v>
      </c>
      <c r="F183" s="7" t="s">
        <v>938</v>
      </c>
      <c r="G183" s="20" t="s">
        <v>939</v>
      </c>
      <c r="H183" s="7" t="s">
        <v>940</v>
      </c>
      <c r="I183" s="7" t="s">
        <v>739</v>
      </c>
      <c r="J183" s="8">
        <v>2025.1</v>
      </c>
      <c r="K183" s="8">
        <v>2025.12</v>
      </c>
      <c r="L183" s="27" t="s">
        <v>96</v>
      </c>
      <c r="M183" s="7" t="s">
        <v>941</v>
      </c>
      <c r="N183" s="7">
        <v>10</v>
      </c>
      <c r="O183" s="7">
        <v>9</v>
      </c>
      <c r="P183" s="7">
        <v>1</v>
      </c>
      <c r="Q183" s="7">
        <v>1</v>
      </c>
      <c r="R183" s="7">
        <v>69</v>
      </c>
      <c r="S183" s="7">
        <v>248</v>
      </c>
      <c r="T183" s="20">
        <v>0</v>
      </c>
      <c r="U183" s="20">
        <v>7</v>
      </c>
      <c r="V183" s="20">
        <v>34</v>
      </c>
      <c r="W183" s="19" t="s">
        <v>911</v>
      </c>
      <c r="X183" s="20" t="s">
        <v>912</v>
      </c>
      <c r="Y183" s="46"/>
    </row>
    <row r="184" ht="20" customHeight="1" spans="1:25">
      <c r="A184" s="7">
        <v>175</v>
      </c>
      <c r="B184" s="13" t="s">
        <v>88</v>
      </c>
      <c r="C184" s="8" t="s">
        <v>89</v>
      </c>
      <c r="D184" s="8" t="s">
        <v>90</v>
      </c>
      <c r="E184" s="7" t="s">
        <v>906</v>
      </c>
      <c r="F184" s="7" t="s">
        <v>942</v>
      </c>
      <c r="G184" s="20" t="s">
        <v>943</v>
      </c>
      <c r="H184" s="7" t="s">
        <v>94</v>
      </c>
      <c r="I184" s="7" t="s">
        <v>380</v>
      </c>
      <c r="J184" s="8">
        <v>2025.1</v>
      </c>
      <c r="K184" s="8">
        <v>2025.12</v>
      </c>
      <c r="L184" s="27" t="s">
        <v>96</v>
      </c>
      <c r="M184" s="7" t="s">
        <v>944</v>
      </c>
      <c r="N184" s="7">
        <v>30</v>
      </c>
      <c r="O184" s="7">
        <v>22</v>
      </c>
      <c r="P184" s="7">
        <v>8</v>
      </c>
      <c r="Q184" s="7">
        <v>1</v>
      </c>
      <c r="R184" s="7">
        <v>500</v>
      </c>
      <c r="S184" s="7">
        <v>2000</v>
      </c>
      <c r="T184" s="20">
        <v>0</v>
      </c>
      <c r="U184" s="20">
        <v>60</v>
      </c>
      <c r="V184" s="20">
        <v>170</v>
      </c>
      <c r="W184" s="19" t="s">
        <v>945</v>
      </c>
      <c r="X184" s="50" t="s">
        <v>946</v>
      </c>
      <c r="Y184" s="46"/>
    </row>
    <row r="185" ht="20" customHeight="1" spans="1:25">
      <c r="A185" s="7">
        <v>176</v>
      </c>
      <c r="B185" s="13" t="s">
        <v>88</v>
      </c>
      <c r="C185" s="8" t="s">
        <v>89</v>
      </c>
      <c r="D185" s="8" t="s">
        <v>90</v>
      </c>
      <c r="E185" s="7" t="s">
        <v>906</v>
      </c>
      <c r="F185" s="7" t="s">
        <v>947</v>
      </c>
      <c r="G185" s="20" t="s">
        <v>948</v>
      </c>
      <c r="H185" s="7" t="s">
        <v>94</v>
      </c>
      <c r="I185" s="7" t="s">
        <v>148</v>
      </c>
      <c r="J185" s="8">
        <v>2025.1</v>
      </c>
      <c r="K185" s="8">
        <v>2025.12</v>
      </c>
      <c r="L185" s="27" t="s">
        <v>96</v>
      </c>
      <c r="M185" s="7" t="s">
        <v>948</v>
      </c>
      <c r="N185" s="7">
        <v>10.5</v>
      </c>
      <c r="O185" s="7">
        <v>10</v>
      </c>
      <c r="P185" s="7">
        <v>0.5</v>
      </c>
      <c r="Q185" s="7">
        <v>1</v>
      </c>
      <c r="R185" s="7">
        <v>95</v>
      </c>
      <c r="S185" s="7">
        <v>320</v>
      </c>
      <c r="T185" s="20">
        <v>0</v>
      </c>
      <c r="U185" s="20">
        <v>7</v>
      </c>
      <c r="V185" s="20">
        <v>20</v>
      </c>
      <c r="W185" s="19" t="s">
        <v>949</v>
      </c>
      <c r="X185" s="50" t="s">
        <v>946</v>
      </c>
      <c r="Y185" s="46"/>
    </row>
    <row r="186" ht="20" customHeight="1" spans="1:25">
      <c r="A186" s="7">
        <v>177</v>
      </c>
      <c r="B186" s="8" t="s">
        <v>113</v>
      </c>
      <c r="C186" s="8" t="s">
        <v>128</v>
      </c>
      <c r="D186" s="8" t="s">
        <v>129</v>
      </c>
      <c r="E186" s="15" t="s">
        <v>950</v>
      </c>
      <c r="F186" s="15" t="s">
        <v>951</v>
      </c>
      <c r="G186" s="15" t="s">
        <v>952</v>
      </c>
      <c r="H186" s="15" t="s">
        <v>104</v>
      </c>
      <c r="I186" s="15" t="s">
        <v>953</v>
      </c>
      <c r="J186" s="8">
        <v>2025.1</v>
      </c>
      <c r="K186" s="8">
        <v>2025.12</v>
      </c>
      <c r="L186" s="27" t="s">
        <v>96</v>
      </c>
      <c r="M186" s="15" t="s">
        <v>954</v>
      </c>
      <c r="N186" s="15">
        <v>40</v>
      </c>
      <c r="O186" s="15">
        <v>40</v>
      </c>
      <c r="P186" s="15">
        <v>0</v>
      </c>
      <c r="Q186" s="15">
        <v>1</v>
      </c>
      <c r="R186" s="15">
        <v>125</v>
      </c>
      <c r="S186" s="15">
        <v>720</v>
      </c>
      <c r="T186" s="13">
        <v>0</v>
      </c>
      <c r="U186" s="13">
        <v>18</v>
      </c>
      <c r="V186" s="13">
        <v>52</v>
      </c>
      <c r="W186" s="15" t="s">
        <v>955</v>
      </c>
      <c r="X186" s="15" t="s">
        <v>956</v>
      </c>
      <c r="Y186" s="46"/>
    </row>
    <row r="187" ht="20" customHeight="1" spans="1:25">
      <c r="A187" s="7">
        <v>178</v>
      </c>
      <c r="B187" s="8" t="s">
        <v>88</v>
      </c>
      <c r="C187" s="8" t="s">
        <v>100</v>
      </c>
      <c r="D187" s="18" t="s">
        <v>957</v>
      </c>
      <c r="E187" s="15" t="s">
        <v>950</v>
      </c>
      <c r="F187" s="15" t="s">
        <v>958</v>
      </c>
      <c r="G187" s="19" t="s">
        <v>959</v>
      </c>
      <c r="H187" s="48" t="s">
        <v>104</v>
      </c>
      <c r="I187" s="8" t="s">
        <v>958</v>
      </c>
      <c r="J187" s="8">
        <v>2025.1</v>
      </c>
      <c r="K187" s="8">
        <v>2025.12</v>
      </c>
      <c r="L187" s="27" t="s">
        <v>96</v>
      </c>
      <c r="M187" s="19" t="s">
        <v>960</v>
      </c>
      <c r="N187" s="48">
        <v>100</v>
      </c>
      <c r="O187" s="48">
        <v>100</v>
      </c>
      <c r="P187" s="48">
        <v>0</v>
      </c>
      <c r="Q187" s="48">
        <v>1</v>
      </c>
      <c r="R187" s="48">
        <v>380</v>
      </c>
      <c r="S187" s="48">
        <v>1380</v>
      </c>
      <c r="T187" s="48">
        <v>0</v>
      </c>
      <c r="U187" s="48">
        <v>18</v>
      </c>
      <c r="V187" s="48">
        <v>49</v>
      </c>
      <c r="W187" s="48" t="s">
        <v>961</v>
      </c>
      <c r="X187" s="48" t="s">
        <v>962</v>
      </c>
      <c r="Y187" s="46"/>
    </row>
    <row r="188" ht="20" customHeight="1" spans="1:25">
      <c r="A188" s="7">
        <v>179</v>
      </c>
      <c r="B188" s="8" t="s">
        <v>113</v>
      </c>
      <c r="C188" s="8" t="s">
        <v>128</v>
      </c>
      <c r="D188" s="8" t="s">
        <v>129</v>
      </c>
      <c r="E188" s="13" t="s">
        <v>950</v>
      </c>
      <c r="F188" s="13" t="s">
        <v>963</v>
      </c>
      <c r="G188" s="13" t="s">
        <v>964</v>
      </c>
      <c r="H188" s="15" t="s">
        <v>965</v>
      </c>
      <c r="I188" s="15" t="s">
        <v>966</v>
      </c>
      <c r="J188" s="8">
        <v>2025.1</v>
      </c>
      <c r="K188" s="8">
        <v>2025.12</v>
      </c>
      <c r="L188" s="27" t="s">
        <v>96</v>
      </c>
      <c r="M188" s="77" t="s">
        <v>967</v>
      </c>
      <c r="N188" s="15">
        <v>63</v>
      </c>
      <c r="O188" s="15">
        <v>63</v>
      </c>
      <c r="P188" s="15">
        <v>0</v>
      </c>
      <c r="Q188" s="15">
        <v>1</v>
      </c>
      <c r="R188" s="15">
        <v>269</v>
      </c>
      <c r="S188" s="15">
        <v>1148</v>
      </c>
      <c r="T188" s="13">
        <v>0</v>
      </c>
      <c r="U188" s="13">
        <v>26</v>
      </c>
      <c r="V188" s="13">
        <v>93</v>
      </c>
      <c r="W188" s="77" t="s">
        <v>968</v>
      </c>
      <c r="X188" s="15" t="s">
        <v>969</v>
      </c>
      <c r="Y188" s="46"/>
    </row>
    <row r="189" ht="20" customHeight="1" spans="1:25">
      <c r="A189" s="7">
        <v>180</v>
      </c>
      <c r="B189" s="8" t="s">
        <v>88</v>
      </c>
      <c r="C189" s="8" t="s">
        <v>89</v>
      </c>
      <c r="D189" s="8" t="s">
        <v>90</v>
      </c>
      <c r="E189" s="15" t="s">
        <v>950</v>
      </c>
      <c r="F189" s="27" t="s">
        <v>970</v>
      </c>
      <c r="G189" s="72" t="s">
        <v>971</v>
      </c>
      <c r="H189" s="27" t="s">
        <v>176</v>
      </c>
      <c r="I189" s="27" t="s">
        <v>972</v>
      </c>
      <c r="J189" s="8">
        <v>2025.1</v>
      </c>
      <c r="K189" s="8">
        <v>2025.12</v>
      </c>
      <c r="L189" s="27" t="s">
        <v>96</v>
      </c>
      <c r="M189" s="72" t="s">
        <v>973</v>
      </c>
      <c r="N189" s="27">
        <v>33</v>
      </c>
      <c r="O189" s="27">
        <v>33</v>
      </c>
      <c r="P189" s="27">
        <v>0</v>
      </c>
      <c r="Q189" s="27">
        <v>1</v>
      </c>
      <c r="R189" s="27">
        <v>93</v>
      </c>
      <c r="S189" s="27">
        <v>333</v>
      </c>
      <c r="T189" s="72">
        <v>0</v>
      </c>
      <c r="U189" s="27">
        <v>18</v>
      </c>
      <c r="V189" s="27">
        <v>102</v>
      </c>
      <c r="W189" s="72" t="s">
        <v>974</v>
      </c>
      <c r="X189" s="72" t="s">
        <v>975</v>
      </c>
      <c r="Y189" s="46"/>
    </row>
    <row r="190" ht="20" customHeight="1" spans="1:25">
      <c r="A190" s="7">
        <v>181</v>
      </c>
      <c r="B190" s="8" t="s">
        <v>113</v>
      </c>
      <c r="C190" s="8" t="s">
        <v>128</v>
      </c>
      <c r="D190" s="8" t="s">
        <v>129</v>
      </c>
      <c r="E190" s="19" t="s">
        <v>950</v>
      </c>
      <c r="F190" s="19" t="s">
        <v>976</v>
      </c>
      <c r="G190" s="20" t="s">
        <v>977</v>
      </c>
      <c r="H190" s="8" t="s">
        <v>104</v>
      </c>
      <c r="I190" s="19" t="s">
        <v>978</v>
      </c>
      <c r="J190" s="8">
        <v>2025.1</v>
      </c>
      <c r="K190" s="8">
        <v>2025.12</v>
      </c>
      <c r="L190" s="27" t="s">
        <v>96</v>
      </c>
      <c r="M190" s="19" t="s">
        <v>979</v>
      </c>
      <c r="N190" s="19">
        <v>63</v>
      </c>
      <c r="O190" s="19">
        <v>63</v>
      </c>
      <c r="P190" s="19">
        <v>0</v>
      </c>
      <c r="Q190" s="19">
        <v>1</v>
      </c>
      <c r="R190" s="19">
        <v>20</v>
      </c>
      <c r="S190" s="19">
        <v>63</v>
      </c>
      <c r="T190" s="19">
        <v>1</v>
      </c>
      <c r="U190" s="20">
        <v>9</v>
      </c>
      <c r="V190" s="20">
        <v>29</v>
      </c>
      <c r="W190" s="8" t="s">
        <v>980</v>
      </c>
      <c r="X190" s="8" t="s">
        <v>981</v>
      </c>
      <c r="Y190" s="46"/>
    </row>
    <row r="191" ht="20" customHeight="1" spans="1:25">
      <c r="A191" s="7">
        <v>182</v>
      </c>
      <c r="B191" s="8" t="s">
        <v>88</v>
      </c>
      <c r="C191" s="8" t="s">
        <v>89</v>
      </c>
      <c r="D191" s="8" t="s">
        <v>90</v>
      </c>
      <c r="E191" s="19" t="s">
        <v>950</v>
      </c>
      <c r="F191" s="19" t="s">
        <v>976</v>
      </c>
      <c r="G191" s="20" t="s">
        <v>982</v>
      </c>
      <c r="H191" s="8" t="s">
        <v>104</v>
      </c>
      <c r="I191" s="19" t="s">
        <v>983</v>
      </c>
      <c r="J191" s="8">
        <v>2025.1</v>
      </c>
      <c r="K191" s="8">
        <v>2025.12</v>
      </c>
      <c r="L191" s="27" t="s">
        <v>96</v>
      </c>
      <c r="M191" s="19" t="s">
        <v>984</v>
      </c>
      <c r="N191" s="19">
        <v>60</v>
      </c>
      <c r="O191" s="19">
        <v>60</v>
      </c>
      <c r="P191" s="19">
        <v>0</v>
      </c>
      <c r="Q191" s="19">
        <v>1</v>
      </c>
      <c r="R191" s="19">
        <v>176</v>
      </c>
      <c r="S191" s="19">
        <v>673</v>
      </c>
      <c r="T191" s="19">
        <v>1</v>
      </c>
      <c r="U191" s="20">
        <v>11</v>
      </c>
      <c r="V191" s="20">
        <v>36</v>
      </c>
      <c r="W191" s="8" t="s">
        <v>985</v>
      </c>
      <c r="X191" s="8" t="s">
        <v>986</v>
      </c>
      <c r="Y191" s="46"/>
    </row>
    <row r="192" ht="20" customHeight="1" spans="1:25">
      <c r="A192" s="7">
        <v>183</v>
      </c>
      <c r="B192" s="8" t="s">
        <v>113</v>
      </c>
      <c r="C192" s="8" t="s">
        <v>114</v>
      </c>
      <c r="D192" s="13" t="s">
        <v>115</v>
      </c>
      <c r="E192" s="20" t="s">
        <v>950</v>
      </c>
      <c r="F192" s="20" t="s">
        <v>987</v>
      </c>
      <c r="G192" s="20" t="s">
        <v>988</v>
      </c>
      <c r="H192" s="20" t="s">
        <v>104</v>
      </c>
      <c r="I192" s="20" t="s">
        <v>989</v>
      </c>
      <c r="J192" s="8">
        <v>2025.1</v>
      </c>
      <c r="K192" s="8">
        <v>2025.12</v>
      </c>
      <c r="L192" s="27" t="s">
        <v>96</v>
      </c>
      <c r="M192" s="20" t="s">
        <v>990</v>
      </c>
      <c r="N192" s="20">
        <v>30</v>
      </c>
      <c r="O192" s="20">
        <v>30</v>
      </c>
      <c r="P192" s="20">
        <v>0</v>
      </c>
      <c r="Q192" s="20">
        <v>1</v>
      </c>
      <c r="R192" s="20">
        <v>425</v>
      </c>
      <c r="S192" s="20">
        <v>1625</v>
      </c>
      <c r="T192" s="20">
        <v>1</v>
      </c>
      <c r="U192" s="20">
        <v>71</v>
      </c>
      <c r="V192" s="20">
        <v>257</v>
      </c>
      <c r="W192" s="20" t="s">
        <v>991</v>
      </c>
      <c r="X192" s="20" t="s">
        <v>992</v>
      </c>
      <c r="Y192" s="46"/>
    </row>
    <row r="193" ht="20" customHeight="1" spans="1:25">
      <c r="A193" s="7">
        <v>184</v>
      </c>
      <c r="B193" s="8" t="s">
        <v>113</v>
      </c>
      <c r="C193" s="8" t="s">
        <v>128</v>
      </c>
      <c r="D193" s="8" t="s">
        <v>129</v>
      </c>
      <c r="E193" s="8" t="s">
        <v>950</v>
      </c>
      <c r="F193" s="8" t="s">
        <v>993</v>
      </c>
      <c r="G193" s="8" t="s">
        <v>994</v>
      </c>
      <c r="H193" s="8" t="s">
        <v>104</v>
      </c>
      <c r="I193" s="8" t="s">
        <v>995</v>
      </c>
      <c r="J193" s="8">
        <v>2025.1</v>
      </c>
      <c r="K193" s="8">
        <v>2025.12</v>
      </c>
      <c r="L193" s="27" t="s">
        <v>96</v>
      </c>
      <c r="M193" s="8" t="s">
        <v>996</v>
      </c>
      <c r="N193" s="8">
        <v>50</v>
      </c>
      <c r="O193" s="8">
        <v>50</v>
      </c>
      <c r="P193" s="8">
        <v>0</v>
      </c>
      <c r="Q193" s="8">
        <v>1</v>
      </c>
      <c r="R193" s="8">
        <v>106</v>
      </c>
      <c r="S193" s="8">
        <v>363</v>
      </c>
      <c r="T193" s="8">
        <v>0</v>
      </c>
      <c r="U193" s="8">
        <v>3</v>
      </c>
      <c r="V193" s="8">
        <v>11</v>
      </c>
      <c r="W193" s="8" t="s">
        <v>310</v>
      </c>
      <c r="X193" s="8" t="s">
        <v>997</v>
      </c>
      <c r="Y193" s="46"/>
    </row>
    <row r="194" ht="20" customHeight="1" spans="1:25">
      <c r="A194" s="7">
        <v>185</v>
      </c>
      <c r="B194" s="8" t="s">
        <v>88</v>
      </c>
      <c r="C194" s="8" t="s">
        <v>100</v>
      </c>
      <c r="D194" s="8" t="s">
        <v>478</v>
      </c>
      <c r="E194" s="8" t="s">
        <v>950</v>
      </c>
      <c r="F194" s="8" t="s">
        <v>998</v>
      </c>
      <c r="G194" s="8" t="s">
        <v>999</v>
      </c>
      <c r="H194" s="8" t="s">
        <v>104</v>
      </c>
      <c r="I194" s="8" t="s">
        <v>1000</v>
      </c>
      <c r="J194" s="8">
        <v>2025.1</v>
      </c>
      <c r="K194" s="8">
        <v>2025.12</v>
      </c>
      <c r="L194" s="27" t="s">
        <v>96</v>
      </c>
      <c r="M194" s="8" t="s">
        <v>1001</v>
      </c>
      <c r="N194" s="8">
        <v>80</v>
      </c>
      <c r="O194" s="8">
        <v>80</v>
      </c>
      <c r="P194" s="8">
        <v>0</v>
      </c>
      <c r="Q194" s="8">
        <v>1</v>
      </c>
      <c r="R194" s="8">
        <v>153</v>
      </c>
      <c r="S194" s="8">
        <v>613</v>
      </c>
      <c r="T194" s="8">
        <v>0</v>
      </c>
      <c r="U194" s="8">
        <v>8</v>
      </c>
      <c r="V194" s="8">
        <v>23</v>
      </c>
      <c r="W194" s="8" t="s">
        <v>1002</v>
      </c>
      <c r="X194" s="8" t="s">
        <v>1003</v>
      </c>
      <c r="Y194" s="46"/>
    </row>
    <row r="195" ht="20" customHeight="1" spans="1:25">
      <c r="A195" s="7">
        <v>186</v>
      </c>
      <c r="B195" s="8" t="s">
        <v>88</v>
      </c>
      <c r="C195" s="8" t="s">
        <v>100</v>
      </c>
      <c r="D195" s="8" t="s">
        <v>478</v>
      </c>
      <c r="E195" s="8" t="s">
        <v>950</v>
      </c>
      <c r="F195" s="8" t="s">
        <v>998</v>
      </c>
      <c r="G195" s="8" t="s">
        <v>1004</v>
      </c>
      <c r="H195" s="8" t="s">
        <v>104</v>
      </c>
      <c r="I195" s="8" t="s">
        <v>998</v>
      </c>
      <c r="J195" s="8">
        <v>2025.1</v>
      </c>
      <c r="K195" s="8">
        <v>2025.12</v>
      </c>
      <c r="L195" s="27" t="s">
        <v>96</v>
      </c>
      <c r="M195" s="16" t="s">
        <v>1005</v>
      </c>
      <c r="N195" s="16">
        <v>150</v>
      </c>
      <c r="O195" s="16">
        <v>150</v>
      </c>
      <c r="P195" s="8">
        <v>0</v>
      </c>
      <c r="Q195" s="8">
        <v>1</v>
      </c>
      <c r="R195" s="8">
        <v>667</v>
      </c>
      <c r="S195" s="8">
        <v>2306</v>
      </c>
      <c r="T195" s="8">
        <v>0</v>
      </c>
      <c r="U195" s="8">
        <v>50</v>
      </c>
      <c r="V195" s="8">
        <v>158</v>
      </c>
      <c r="W195" s="8" t="s">
        <v>1006</v>
      </c>
      <c r="X195" s="8" t="s">
        <v>1003</v>
      </c>
      <c r="Y195" s="46"/>
    </row>
    <row r="196" ht="20" customHeight="1" spans="1:25">
      <c r="A196" s="7">
        <v>187</v>
      </c>
      <c r="B196" s="8" t="s">
        <v>113</v>
      </c>
      <c r="C196" s="8" t="s">
        <v>128</v>
      </c>
      <c r="D196" s="8" t="s">
        <v>129</v>
      </c>
      <c r="E196" s="8" t="s">
        <v>950</v>
      </c>
      <c r="F196" s="48" t="s">
        <v>1007</v>
      </c>
      <c r="G196" s="19" t="s">
        <v>1008</v>
      </c>
      <c r="H196" s="19" t="s">
        <v>104</v>
      </c>
      <c r="I196" s="19" t="s">
        <v>1007</v>
      </c>
      <c r="J196" s="8">
        <v>2025.1</v>
      </c>
      <c r="K196" s="8">
        <v>2025.12</v>
      </c>
      <c r="L196" s="27" t="s">
        <v>96</v>
      </c>
      <c r="M196" s="19" t="s">
        <v>1009</v>
      </c>
      <c r="N196" s="19">
        <v>63</v>
      </c>
      <c r="O196" s="19">
        <v>50</v>
      </c>
      <c r="P196" s="19">
        <v>13</v>
      </c>
      <c r="Q196" s="19">
        <v>1</v>
      </c>
      <c r="R196" s="19">
        <v>180</v>
      </c>
      <c r="S196" s="19">
        <v>720</v>
      </c>
      <c r="T196" s="19">
        <v>0</v>
      </c>
      <c r="U196" s="19">
        <v>10</v>
      </c>
      <c r="V196" s="19">
        <v>38</v>
      </c>
      <c r="W196" s="19" t="s">
        <v>310</v>
      </c>
      <c r="X196" s="19" t="s">
        <v>1010</v>
      </c>
      <c r="Y196" s="46"/>
    </row>
    <row r="197" ht="20" customHeight="1" spans="1:25">
      <c r="A197" s="7">
        <v>188</v>
      </c>
      <c r="B197" s="8" t="s">
        <v>88</v>
      </c>
      <c r="C197" s="8" t="s">
        <v>89</v>
      </c>
      <c r="D197" s="8" t="s">
        <v>90</v>
      </c>
      <c r="E197" s="8" t="s">
        <v>950</v>
      </c>
      <c r="F197" s="8" t="s">
        <v>1011</v>
      </c>
      <c r="G197" s="8" t="s">
        <v>1012</v>
      </c>
      <c r="H197" s="8" t="s">
        <v>176</v>
      </c>
      <c r="I197" s="9" t="s">
        <v>1013</v>
      </c>
      <c r="J197" s="8">
        <v>2025.1</v>
      </c>
      <c r="K197" s="8">
        <v>2025.12</v>
      </c>
      <c r="L197" s="27" t="s">
        <v>96</v>
      </c>
      <c r="M197" s="8" t="s">
        <v>1014</v>
      </c>
      <c r="N197" s="8">
        <v>10</v>
      </c>
      <c r="O197" s="8">
        <v>10</v>
      </c>
      <c r="P197" s="8">
        <v>0</v>
      </c>
      <c r="Q197" s="8">
        <v>1</v>
      </c>
      <c r="R197" s="8">
        <v>36</v>
      </c>
      <c r="S197" s="8">
        <v>152</v>
      </c>
      <c r="T197" s="8">
        <v>0</v>
      </c>
      <c r="U197" s="8">
        <v>5</v>
      </c>
      <c r="V197" s="8">
        <v>19</v>
      </c>
      <c r="W197" s="8" t="s">
        <v>1015</v>
      </c>
      <c r="X197" s="8" t="s">
        <v>1016</v>
      </c>
      <c r="Y197" s="46"/>
    </row>
    <row r="198" ht="20" customHeight="1" spans="1:25">
      <c r="A198" s="7">
        <v>189</v>
      </c>
      <c r="B198" s="8" t="s">
        <v>113</v>
      </c>
      <c r="C198" s="8" t="s">
        <v>128</v>
      </c>
      <c r="D198" s="8" t="s">
        <v>129</v>
      </c>
      <c r="E198" s="19" t="s">
        <v>950</v>
      </c>
      <c r="F198" s="19" t="s">
        <v>1017</v>
      </c>
      <c r="G198" s="20" t="s">
        <v>1018</v>
      </c>
      <c r="H198" s="19" t="s">
        <v>104</v>
      </c>
      <c r="I198" s="19" t="s">
        <v>1017</v>
      </c>
      <c r="J198" s="8">
        <v>2025.1</v>
      </c>
      <c r="K198" s="8">
        <v>2025.12</v>
      </c>
      <c r="L198" s="27" t="s">
        <v>96</v>
      </c>
      <c r="M198" s="19" t="s">
        <v>1019</v>
      </c>
      <c r="N198" s="19">
        <v>100</v>
      </c>
      <c r="O198" s="19">
        <v>90</v>
      </c>
      <c r="P198" s="19">
        <v>10</v>
      </c>
      <c r="Q198" s="19">
        <v>1</v>
      </c>
      <c r="R198" s="19">
        <v>220</v>
      </c>
      <c r="S198" s="19">
        <v>853</v>
      </c>
      <c r="T198" s="20">
        <v>0</v>
      </c>
      <c r="U198" s="20">
        <v>10</v>
      </c>
      <c r="V198" s="20">
        <v>23</v>
      </c>
      <c r="W198" s="8" t="s">
        <v>1020</v>
      </c>
      <c r="X198" s="8" t="s">
        <v>1021</v>
      </c>
      <c r="Y198" s="46"/>
    </row>
    <row r="199" ht="20" customHeight="1" spans="1:25">
      <c r="A199" s="7">
        <v>190</v>
      </c>
      <c r="B199" s="8" t="s">
        <v>113</v>
      </c>
      <c r="C199" s="8" t="s">
        <v>128</v>
      </c>
      <c r="D199" s="8" t="s">
        <v>129</v>
      </c>
      <c r="E199" s="8" t="s">
        <v>950</v>
      </c>
      <c r="F199" s="8" t="s">
        <v>1022</v>
      </c>
      <c r="G199" s="8" t="s">
        <v>1023</v>
      </c>
      <c r="H199" s="8" t="s">
        <v>104</v>
      </c>
      <c r="I199" s="8" t="s">
        <v>1024</v>
      </c>
      <c r="J199" s="8">
        <v>2025.1</v>
      </c>
      <c r="K199" s="8">
        <v>2025.12</v>
      </c>
      <c r="L199" s="27" t="s">
        <v>96</v>
      </c>
      <c r="M199" s="8" t="s">
        <v>1025</v>
      </c>
      <c r="N199" s="8">
        <v>97</v>
      </c>
      <c r="O199" s="8">
        <v>97</v>
      </c>
      <c r="P199" s="8">
        <v>0</v>
      </c>
      <c r="Q199" s="8">
        <v>1</v>
      </c>
      <c r="R199" s="48">
        <v>131</v>
      </c>
      <c r="S199" s="48">
        <v>440</v>
      </c>
      <c r="T199" s="48">
        <v>0</v>
      </c>
      <c r="U199" s="48">
        <v>12</v>
      </c>
      <c r="V199" s="48">
        <v>50</v>
      </c>
      <c r="W199" s="8" t="s">
        <v>980</v>
      </c>
      <c r="X199" s="8" t="s">
        <v>1026</v>
      </c>
      <c r="Y199" s="46"/>
    </row>
    <row r="200" ht="20" customHeight="1" spans="1:25">
      <c r="A200" s="7">
        <v>191</v>
      </c>
      <c r="B200" s="8" t="s">
        <v>113</v>
      </c>
      <c r="C200" s="8" t="s">
        <v>128</v>
      </c>
      <c r="D200" s="8" t="s">
        <v>129</v>
      </c>
      <c r="E200" s="15" t="s">
        <v>950</v>
      </c>
      <c r="F200" s="15" t="s">
        <v>1027</v>
      </c>
      <c r="G200" s="8" t="s">
        <v>1028</v>
      </c>
      <c r="H200" s="15" t="s">
        <v>104</v>
      </c>
      <c r="I200" s="8" t="s">
        <v>1029</v>
      </c>
      <c r="J200" s="8">
        <v>2025.1</v>
      </c>
      <c r="K200" s="8">
        <v>2025.12</v>
      </c>
      <c r="L200" s="27" t="s">
        <v>96</v>
      </c>
      <c r="M200" s="8" t="s">
        <v>1030</v>
      </c>
      <c r="N200" s="15">
        <v>144</v>
      </c>
      <c r="O200" s="15">
        <v>144</v>
      </c>
      <c r="P200" s="15">
        <v>0</v>
      </c>
      <c r="Q200" s="71">
        <v>1</v>
      </c>
      <c r="R200" s="71">
        <v>440</v>
      </c>
      <c r="S200" s="71">
        <v>1450</v>
      </c>
      <c r="T200" s="71">
        <v>0</v>
      </c>
      <c r="U200" s="71">
        <v>40</v>
      </c>
      <c r="V200" s="71">
        <v>92</v>
      </c>
      <c r="W200" s="8" t="s">
        <v>1031</v>
      </c>
      <c r="X200" s="15" t="s">
        <v>956</v>
      </c>
      <c r="Y200" s="46"/>
    </row>
    <row r="201" ht="20" customHeight="1" spans="1:25">
      <c r="A201" s="7">
        <v>192</v>
      </c>
      <c r="B201" s="8" t="s">
        <v>88</v>
      </c>
      <c r="C201" s="8" t="s">
        <v>100</v>
      </c>
      <c r="D201" s="8" t="s">
        <v>101</v>
      </c>
      <c r="E201" s="15" t="s">
        <v>950</v>
      </c>
      <c r="F201" s="15" t="s">
        <v>1032</v>
      </c>
      <c r="G201" s="13" t="s">
        <v>1033</v>
      </c>
      <c r="H201" s="15" t="s">
        <v>104</v>
      </c>
      <c r="I201" s="15" t="s">
        <v>1034</v>
      </c>
      <c r="J201" s="8">
        <v>2025.1</v>
      </c>
      <c r="K201" s="8">
        <v>2025.12</v>
      </c>
      <c r="L201" s="27" t="s">
        <v>96</v>
      </c>
      <c r="M201" s="13" t="s">
        <v>1035</v>
      </c>
      <c r="N201" s="13">
        <v>30</v>
      </c>
      <c r="O201" s="15">
        <f>N201</f>
        <v>30</v>
      </c>
      <c r="P201" s="13">
        <v>0</v>
      </c>
      <c r="Q201" s="13">
        <v>1</v>
      </c>
      <c r="R201" s="13">
        <v>63</v>
      </c>
      <c r="S201" s="13">
        <v>176</v>
      </c>
      <c r="T201" s="13">
        <v>1</v>
      </c>
      <c r="U201" s="13">
        <v>18</v>
      </c>
      <c r="V201" s="13">
        <v>81</v>
      </c>
      <c r="W201" s="15" t="s">
        <v>1036</v>
      </c>
      <c r="X201" s="15" t="s">
        <v>1037</v>
      </c>
      <c r="Y201" s="46"/>
    </row>
    <row r="202" ht="20" customHeight="1" spans="1:25">
      <c r="A202" s="7">
        <v>193</v>
      </c>
      <c r="B202" s="8" t="s">
        <v>88</v>
      </c>
      <c r="C202" s="8" t="s">
        <v>100</v>
      </c>
      <c r="D202" s="8" t="s">
        <v>101</v>
      </c>
      <c r="E202" s="8" t="s">
        <v>950</v>
      </c>
      <c r="F202" s="8" t="s">
        <v>1038</v>
      </c>
      <c r="G202" s="8" t="s">
        <v>1039</v>
      </c>
      <c r="H202" s="8" t="s">
        <v>104</v>
      </c>
      <c r="I202" s="8" t="s">
        <v>1038</v>
      </c>
      <c r="J202" s="8">
        <v>2025.1</v>
      </c>
      <c r="K202" s="8">
        <v>2025.12</v>
      </c>
      <c r="L202" s="27" t="s">
        <v>96</v>
      </c>
      <c r="M202" s="8" t="s">
        <v>1040</v>
      </c>
      <c r="N202" s="8">
        <v>125</v>
      </c>
      <c r="O202" s="8">
        <v>95</v>
      </c>
      <c r="P202" s="8">
        <v>30</v>
      </c>
      <c r="Q202" s="8">
        <v>1</v>
      </c>
      <c r="R202" s="8">
        <v>978</v>
      </c>
      <c r="S202" s="8">
        <v>3803</v>
      </c>
      <c r="T202" s="8">
        <v>0</v>
      </c>
      <c r="U202" s="8">
        <v>82</v>
      </c>
      <c r="V202" s="8">
        <v>238</v>
      </c>
      <c r="W202" s="8" t="s">
        <v>1041</v>
      </c>
      <c r="X202" s="8" t="s">
        <v>1042</v>
      </c>
      <c r="Y202" s="46"/>
    </row>
    <row r="203" ht="20" customHeight="1" spans="1:25">
      <c r="A203" s="7">
        <v>194</v>
      </c>
      <c r="B203" s="8" t="s">
        <v>113</v>
      </c>
      <c r="C203" s="8" t="s">
        <v>128</v>
      </c>
      <c r="D203" s="8" t="s">
        <v>129</v>
      </c>
      <c r="E203" s="13" t="s">
        <v>1043</v>
      </c>
      <c r="F203" s="13" t="s">
        <v>1044</v>
      </c>
      <c r="G203" s="13" t="s">
        <v>1045</v>
      </c>
      <c r="H203" s="8" t="s">
        <v>104</v>
      </c>
      <c r="I203" s="13" t="s">
        <v>1046</v>
      </c>
      <c r="J203" s="8">
        <v>2025.1</v>
      </c>
      <c r="K203" s="8">
        <v>2025.12</v>
      </c>
      <c r="L203" s="27" t="s">
        <v>96</v>
      </c>
      <c r="M203" s="13" t="s">
        <v>1047</v>
      </c>
      <c r="N203" s="13">
        <v>50</v>
      </c>
      <c r="O203" s="13">
        <v>40</v>
      </c>
      <c r="P203" s="13">
        <v>10</v>
      </c>
      <c r="Q203" s="13">
        <v>1</v>
      </c>
      <c r="R203" s="13">
        <v>85</v>
      </c>
      <c r="S203" s="13">
        <v>291</v>
      </c>
      <c r="T203" s="13"/>
      <c r="U203" s="13">
        <v>3</v>
      </c>
      <c r="V203" s="13">
        <v>9</v>
      </c>
      <c r="W203" s="8" t="s">
        <v>1048</v>
      </c>
      <c r="X203" s="8" t="s">
        <v>209</v>
      </c>
      <c r="Y203" s="46"/>
    </row>
    <row r="204" ht="20" customHeight="1" spans="1:25">
      <c r="A204" s="7">
        <v>195</v>
      </c>
      <c r="B204" s="8" t="s">
        <v>113</v>
      </c>
      <c r="C204" s="8" t="s">
        <v>128</v>
      </c>
      <c r="D204" s="8" t="s">
        <v>129</v>
      </c>
      <c r="E204" s="8" t="s">
        <v>1043</v>
      </c>
      <c r="F204" s="50" t="s">
        <v>1049</v>
      </c>
      <c r="G204" s="50" t="s">
        <v>1050</v>
      </c>
      <c r="H204" s="50" t="s">
        <v>104</v>
      </c>
      <c r="I204" s="50" t="s">
        <v>1051</v>
      </c>
      <c r="J204" s="8">
        <v>2025.1</v>
      </c>
      <c r="K204" s="8">
        <v>2025.12</v>
      </c>
      <c r="L204" s="27" t="s">
        <v>96</v>
      </c>
      <c r="M204" s="50" t="s">
        <v>1052</v>
      </c>
      <c r="N204" s="50">
        <v>30</v>
      </c>
      <c r="O204" s="50">
        <v>30</v>
      </c>
      <c r="P204" s="50">
        <v>0</v>
      </c>
      <c r="Q204" s="50">
        <v>1</v>
      </c>
      <c r="R204" s="50">
        <v>70</v>
      </c>
      <c r="S204" s="50">
        <v>220</v>
      </c>
      <c r="T204" s="50"/>
      <c r="U204" s="50">
        <v>8</v>
      </c>
      <c r="V204" s="50">
        <v>31</v>
      </c>
      <c r="W204" s="8" t="s">
        <v>1053</v>
      </c>
      <c r="X204" s="8" t="s">
        <v>1054</v>
      </c>
      <c r="Y204" s="46"/>
    </row>
    <row r="205" ht="20" customHeight="1" spans="1:25">
      <c r="A205" s="7">
        <v>196</v>
      </c>
      <c r="B205" s="8" t="s">
        <v>88</v>
      </c>
      <c r="C205" s="8" t="s">
        <v>89</v>
      </c>
      <c r="D205" s="8" t="s">
        <v>90</v>
      </c>
      <c r="E205" s="13" t="s">
        <v>1043</v>
      </c>
      <c r="F205" s="19" t="s">
        <v>1055</v>
      </c>
      <c r="G205" s="19" t="s">
        <v>1056</v>
      </c>
      <c r="H205" s="19" t="s">
        <v>104</v>
      </c>
      <c r="I205" s="8" t="s">
        <v>1057</v>
      </c>
      <c r="J205" s="8">
        <v>2025.1</v>
      </c>
      <c r="K205" s="8">
        <v>2025.12</v>
      </c>
      <c r="L205" s="27" t="s">
        <v>96</v>
      </c>
      <c r="M205" s="19" t="s">
        <v>1058</v>
      </c>
      <c r="N205" s="19">
        <v>19</v>
      </c>
      <c r="O205" s="19">
        <v>19</v>
      </c>
      <c r="P205" s="19">
        <v>0</v>
      </c>
      <c r="Q205" s="19">
        <v>1</v>
      </c>
      <c r="R205" s="19">
        <v>76</v>
      </c>
      <c r="S205" s="19">
        <v>275</v>
      </c>
      <c r="T205" s="19"/>
      <c r="U205" s="19">
        <v>1</v>
      </c>
      <c r="V205" s="19">
        <v>2</v>
      </c>
      <c r="W205" s="8" t="s">
        <v>1059</v>
      </c>
      <c r="X205" s="8" t="s">
        <v>1060</v>
      </c>
      <c r="Y205" s="46"/>
    </row>
    <row r="206" ht="20" customHeight="1" spans="1:25">
      <c r="A206" s="7">
        <v>197</v>
      </c>
      <c r="B206" s="8" t="s">
        <v>88</v>
      </c>
      <c r="C206" s="8" t="s">
        <v>89</v>
      </c>
      <c r="D206" s="8" t="s">
        <v>90</v>
      </c>
      <c r="E206" s="8" t="s">
        <v>1043</v>
      </c>
      <c r="F206" s="19" t="s">
        <v>1061</v>
      </c>
      <c r="G206" s="20" t="s">
        <v>1062</v>
      </c>
      <c r="H206" s="19" t="s">
        <v>104</v>
      </c>
      <c r="I206" s="19" t="s">
        <v>1063</v>
      </c>
      <c r="J206" s="8">
        <v>2025.1</v>
      </c>
      <c r="K206" s="8">
        <v>2025.12</v>
      </c>
      <c r="L206" s="27" t="s">
        <v>96</v>
      </c>
      <c r="M206" s="18" t="s">
        <v>1062</v>
      </c>
      <c r="N206" s="19">
        <v>11</v>
      </c>
      <c r="O206" s="20">
        <v>11</v>
      </c>
      <c r="P206" s="20">
        <v>0</v>
      </c>
      <c r="Q206" s="19">
        <v>1</v>
      </c>
      <c r="R206" s="18">
        <v>50</v>
      </c>
      <c r="S206" s="18">
        <v>187</v>
      </c>
      <c r="T206" s="18"/>
      <c r="U206" s="18">
        <v>2</v>
      </c>
      <c r="V206" s="18">
        <v>5</v>
      </c>
      <c r="W206" s="18" t="s">
        <v>1064</v>
      </c>
      <c r="X206" s="19" t="s">
        <v>1065</v>
      </c>
      <c r="Y206" s="46"/>
    </row>
    <row r="207" ht="20" customHeight="1" spans="1:25">
      <c r="A207" s="7">
        <v>198</v>
      </c>
      <c r="B207" s="8" t="s">
        <v>113</v>
      </c>
      <c r="C207" s="8" t="s">
        <v>128</v>
      </c>
      <c r="D207" s="8" t="s">
        <v>129</v>
      </c>
      <c r="E207" s="13" t="s">
        <v>1043</v>
      </c>
      <c r="F207" s="19" t="s">
        <v>1061</v>
      </c>
      <c r="G207" s="18" t="s">
        <v>1066</v>
      </c>
      <c r="H207" s="19" t="s">
        <v>104</v>
      </c>
      <c r="I207" s="19" t="s">
        <v>1067</v>
      </c>
      <c r="J207" s="8">
        <v>2025.1</v>
      </c>
      <c r="K207" s="8">
        <v>2025.12</v>
      </c>
      <c r="L207" s="27" t="s">
        <v>96</v>
      </c>
      <c r="M207" s="18" t="s">
        <v>1066</v>
      </c>
      <c r="N207" s="19">
        <v>30</v>
      </c>
      <c r="O207" s="19">
        <v>30</v>
      </c>
      <c r="P207" s="19">
        <v>0</v>
      </c>
      <c r="Q207" s="19">
        <v>1</v>
      </c>
      <c r="R207" s="19">
        <v>95</v>
      </c>
      <c r="S207" s="19">
        <v>310</v>
      </c>
      <c r="T207" s="19"/>
      <c r="U207" s="19">
        <v>4</v>
      </c>
      <c r="V207" s="19">
        <v>13</v>
      </c>
      <c r="W207" s="15" t="s">
        <v>1068</v>
      </c>
      <c r="X207" s="15" t="s">
        <v>1069</v>
      </c>
      <c r="Y207" s="46"/>
    </row>
    <row r="208" ht="20" customHeight="1" spans="1:25">
      <c r="A208" s="7">
        <v>199</v>
      </c>
      <c r="B208" s="8" t="s">
        <v>113</v>
      </c>
      <c r="C208" s="8" t="s">
        <v>128</v>
      </c>
      <c r="D208" s="8" t="s">
        <v>129</v>
      </c>
      <c r="E208" s="8" t="s">
        <v>1043</v>
      </c>
      <c r="F208" s="19" t="s">
        <v>1070</v>
      </c>
      <c r="G208" s="8" t="s">
        <v>1071</v>
      </c>
      <c r="H208" s="13" t="s">
        <v>104</v>
      </c>
      <c r="I208" s="19" t="s">
        <v>1070</v>
      </c>
      <c r="J208" s="8">
        <v>2025.1</v>
      </c>
      <c r="K208" s="8">
        <v>2025.12</v>
      </c>
      <c r="L208" s="27" t="s">
        <v>96</v>
      </c>
      <c r="M208" s="19" t="s">
        <v>1072</v>
      </c>
      <c r="N208" s="16">
        <v>14.2</v>
      </c>
      <c r="O208" s="16">
        <v>14.2</v>
      </c>
      <c r="P208" s="8">
        <v>0</v>
      </c>
      <c r="Q208" s="16">
        <v>1</v>
      </c>
      <c r="R208" s="16">
        <v>71</v>
      </c>
      <c r="S208" s="16">
        <v>214</v>
      </c>
      <c r="T208" s="19">
        <v>1</v>
      </c>
      <c r="U208" s="16">
        <v>10</v>
      </c>
      <c r="V208" s="16">
        <v>28</v>
      </c>
      <c r="W208" s="27" t="s">
        <v>1073</v>
      </c>
      <c r="X208" s="13" t="s">
        <v>1074</v>
      </c>
      <c r="Y208" s="46"/>
    </row>
    <row r="209" ht="20" customHeight="1" spans="1:25">
      <c r="A209" s="7">
        <v>200</v>
      </c>
      <c r="B209" s="8" t="s">
        <v>113</v>
      </c>
      <c r="C209" s="8" t="s">
        <v>128</v>
      </c>
      <c r="D209" s="8" t="s">
        <v>129</v>
      </c>
      <c r="E209" s="13" t="s">
        <v>1043</v>
      </c>
      <c r="F209" s="19" t="s">
        <v>1075</v>
      </c>
      <c r="G209" s="27" t="s">
        <v>1076</v>
      </c>
      <c r="H209" s="27" t="s">
        <v>104</v>
      </c>
      <c r="I209" s="27" t="s">
        <v>1077</v>
      </c>
      <c r="J209" s="8">
        <v>2025.1</v>
      </c>
      <c r="K209" s="8">
        <v>2025.12</v>
      </c>
      <c r="L209" s="27" t="s">
        <v>96</v>
      </c>
      <c r="M209" s="27" t="s">
        <v>1078</v>
      </c>
      <c r="N209" s="27">
        <v>20</v>
      </c>
      <c r="O209" s="27">
        <v>20</v>
      </c>
      <c r="P209" s="27">
        <v>0</v>
      </c>
      <c r="Q209" s="27">
        <v>1</v>
      </c>
      <c r="R209" s="15">
        <v>65</v>
      </c>
      <c r="S209" s="15">
        <v>230</v>
      </c>
      <c r="T209" s="15"/>
      <c r="U209" s="15">
        <v>6</v>
      </c>
      <c r="V209" s="15">
        <v>18</v>
      </c>
      <c r="W209" s="15" t="s">
        <v>1079</v>
      </c>
      <c r="X209" s="15" t="s">
        <v>209</v>
      </c>
      <c r="Y209" s="46"/>
    </row>
    <row r="210" ht="20" customHeight="1" spans="1:25">
      <c r="A210" s="7">
        <v>201</v>
      </c>
      <c r="B210" s="8" t="s">
        <v>88</v>
      </c>
      <c r="C210" s="8" t="s">
        <v>89</v>
      </c>
      <c r="D210" s="8" t="s">
        <v>90</v>
      </c>
      <c r="E210" s="8" t="s">
        <v>1043</v>
      </c>
      <c r="F210" s="15" t="s">
        <v>1080</v>
      </c>
      <c r="G210" s="15" t="s">
        <v>1081</v>
      </c>
      <c r="H210" s="15" t="s">
        <v>104</v>
      </c>
      <c r="I210" s="15" t="s">
        <v>1082</v>
      </c>
      <c r="J210" s="8">
        <v>2025.1</v>
      </c>
      <c r="K210" s="8">
        <v>2025.12</v>
      </c>
      <c r="L210" s="27" t="s">
        <v>96</v>
      </c>
      <c r="M210" s="15" t="s">
        <v>1083</v>
      </c>
      <c r="N210" s="15">
        <v>12</v>
      </c>
      <c r="O210" s="15">
        <v>12</v>
      </c>
      <c r="P210" s="15">
        <v>0</v>
      </c>
      <c r="Q210" s="15">
        <v>1</v>
      </c>
      <c r="R210" s="15">
        <v>103</v>
      </c>
      <c r="S210" s="15">
        <v>361</v>
      </c>
      <c r="T210" s="15">
        <v>1</v>
      </c>
      <c r="U210" s="13">
        <v>11</v>
      </c>
      <c r="V210" s="13">
        <v>38</v>
      </c>
      <c r="W210" s="15" t="s">
        <v>246</v>
      </c>
      <c r="X210" s="15" t="s">
        <v>209</v>
      </c>
      <c r="Y210" s="46"/>
    </row>
    <row r="211" ht="20" customHeight="1" spans="1:25">
      <c r="A211" s="7">
        <v>202</v>
      </c>
      <c r="B211" s="8" t="s">
        <v>88</v>
      </c>
      <c r="C211" s="8" t="s">
        <v>89</v>
      </c>
      <c r="D211" s="8" t="s">
        <v>90</v>
      </c>
      <c r="E211" s="13" t="s">
        <v>1043</v>
      </c>
      <c r="F211" s="19" t="s">
        <v>1084</v>
      </c>
      <c r="G211" s="19" t="s">
        <v>1085</v>
      </c>
      <c r="H211" s="19" t="s">
        <v>104</v>
      </c>
      <c r="I211" s="19" t="s">
        <v>1086</v>
      </c>
      <c r="J211" s="8">
        <v>2025.1</v>
      </c>
      <c r="K211" s="8">
        <v>2025.12</v>
      </c>
      <c r="L211" s="27" t="s">
        <v>96</v>
      </c>
      <c r="M211" s="19" t="s">
        <v>1087</v>
      </c>
      <c r="N211" s="19">
        <v>25</v>
      </c>
      <c r="O211" s="19">
        <v>25</v>
      </c>
      <c r="P211" s="19">
        <v>0</v>
      </c>
      <c r="Q211" s="19">
        <v>1</v>
      </c>
      <c r="R211" s="19">
        <v>56</v>
      </c>
      <c r="S211" s="19">
        <v>215</v>
      </c>
      <c r="T211" s="19"/>
      <c r="U211" s="19">
        <v>7</v>
      </c>
      <c r="V211" s="19">
        <v>19</v>
      </c>
      <c r="W211" s="19" t="s">
        <v>1088</v>
      </c>
      <c r="X211" s="19" t="s">
        <v>225</v>
      </c>
      <c r="Y211" s="46"/>
    </row>
    <row r="212" ht="20" customHeight="1" spans="1:25">
      <c r="A212" s="7">
        <v>203</v>
      </c>
      <c r="B212" s="8" t="s">
        <v>88</v>
      </c>
      <c r="C212" s="8" t="s">
        <v>89</v>
      </c>
      <c r="D212" s="8" t="s">
        <v>90</v>
      </c>
      <c r="E212" s="8" t="s">
        <v>1043</v>
      </c>
      <c r="F212" s="27" t="s">
        <v>1089</v>
      </c>
      <c r="G212" s="27" t="s">
        <v>1090</v>
      </c>
      <c r="H212" s="27" t="s">
        <v>104</v>
      </c>
      <c r="I212" s="72" t="s">
        <v>1091</v>
      </c>
      <c r="J212" s="8">
        <v>2025.1</v>
      </c>
      <c r="K212" s="8">
        <v>2025.12</v>
      </c>
      <c r="L212" s="27" t="s">
        <v>96</v>
      </c>
      <c r="M212" s="27" t="s">
        <v>1092</v>
      </c>
      <c r="N212" s="27">
        <v>12</v>
      </c>
      <c r="O212" s="27">
        <v>12</v>
      </c>
      <c r="P212" s="27">
        <v>0</v>
      </c>
      <c r="Q212" s="27">
        <v>1</v>
      </c>
      <c r="R212" s="27">
        <v>62</v>
      </c>
      <c r="S212" s="27">
        <v>201</v>
      </c>
      <c r="T212" s="27">
        <v>1</v>
      </c>
      <c r="U212" s="72">
        <v>9</v>
      </c>
      <c r="V212" s="72">
        <v>33</v>
      </c>
      <c r="W212" s="27" t="s">
        <v>1093</v>
      </c>
      <c r="X212" s="27" t="s">
        <v>209</v>
      </c>
      <c r="Y212" s="46"/>
    </row>
    <row r="213" ht="20" customHeight="1" spans="1:25">
      <c r="A213" s="7">
        <v>204</v>
      </c>
      <c r="B213" s="8" t="s">
        <v>113</v>
      </c>
      <c r="C213" s="8" t="s">
        <v>128</v>
      </c>
      <c r="D213" s="8" t="s">
        <v>129</v>
      </c>
      <c r="E213" s="13" t="s">
        <v>1043</v>
      </c>
      <c r="F213" s="27" t="s">
        <v>1094</v>
      </c>
      <c r="G213" s="27" t="s">
        <v>1095</v>
      </c>
      <c r="H213" s="27" t="s">
        <v>104</v>
      </c>
      <c r="I213" s="27" t="s">
        <v>1096</v>
      </c>
      <c r="J213" s="8">
        <v>2025.1</v>
      </c>
      <c r="K213" s="8">
        <v>2025.12</v>
      </c>
      <c r="L213" s="27" t="s">
        <v>96</v>
      </c>
      <c r="M213" s="27" t="s">
        <v>1097</v>
      </c>
      <c r="N213" s="27">
        <v>30</v>
      </c>
      <c r="O213" s="27">
        <v>25</v>
      </c>
      <c r="P213" s="27">
        <v>5</v>
      </c>
      <c r="Q213" s="27">
        <v>1</v>
      </c>
      <c r="R213" s="27">
        <v>56</v>
      </c>
      <c r="S213" s="27">
        <v>171</v>
      </c>
      <c r="T213" s="27"/>
      <c r="U213" s="27">
        <v>5</v>
      </c>
      <c r="V213" s="27">
        <v>17</v>
      </c>
      <c r="W213" s="27" t="s">
        <v>1098</v>
      </c>
      <c r="X213" s="27" t="s">
        <v>1099</v>
      </c>
      <c r="Y213" s="46"/>
    </row>
    <row r="214" ht="20" customHeight="1" spans="1:25">
      <c r="A214" s="7">
        <v>205</v>
      </c>
      <c r="B214" s="8" t="s">
        <v>113</v>
      </c>
      <c r="C214" s="8" t="s">
        <v>128</v>
      </c>
      <c r="D214" s="8" t="s">
        <v>129</v>
      </c>
      <c r="E214" s="8" t="s">
        <v>1043</v>
      </c>
      <c r="F214" s="15" t="s">
        <v>1100</v>
      </c>
      <c r="G214" s="13" t="s">
        <v>1101</v>
      </c>
      <c r="H214" s="15" t="s">
        <v>104</v>
      </c>
      <c r="I214" s="15" t="s">
        <v>1102</v>
      </c>
      <c r="J214" s="8">
        <v>2025.1</v>
      </c>
      <c r="K214" s="8">
        <v>2025.12</v>
      </c>
      <c r="L214" s="27" t="s">
        <v>96</v>
      </c>
      <c r="M214" s="18" t="s">
        <v>1103</v>
      </c>
      <c r="N214" s="15">
        <v>35</v>
      </c>
      <c r="O214" s="15">
        <v>35</v>
      </c>
      <c r="P214" s="15">
        <v>0</v>
      </c>
      <c r="Q214" s="15">
        <v>1</v>
      </c>
      <c r="R214" s="15">
        <v>140</v>
      </c>
      <c r="S214" s="15">
        <v>422</v>
      </c>
      <c r="T214" s="13"/>
      <c r="U214" s="15">
        <v>6</v>
      </c>
      <c r="V214" s="15">
        <v>21</v>
      </c>
      <c r="W214" s="15" t="s">
        <v>798</v>
      </c>
      <c r="X214" s="15" t="s">
        <v>1104</v>
      </c>
      <c r="Y214" s="46"/>
    </row>
    <row r="215" ht="20" customHeight="1" spans="1:25">
      <c r="A215" s="7">
        <v>206</v>
      </c>
      <c r="B215" s="8" t="s">
        <v>88</v>
      </c>
      <c r="C215" s="8" t="s">
        <v>89</v>
      </c>
      <c r="D215" s="8" t="s">
        <v>90</v>
      </c>
      <c r="E215" s="13" t="s">
        <v>1043</v>
      </c>
      <c r="F215" s="19" t="s">
        <v>1105</v>
      </c>
      <c r="G215" s="20" t="s">
        <v>1106</v>
      </c>
      <c r="H215" s="19" t="s">
        <v>104</v>
      </c>
      <c r="I215" s="19" t="s">
        <v>1107</v>
      </c>
      <c r="J215" s="8">
        <v>2025.1</v>
      </c>
      <c r="K215" s="8">
        <v>2025.12</v>
      </c>
      <c r="L215" s="27" t="s">
        <v>96</v>
      </c>
      <c r="M215" s="19" t="s">
        <v>1108</v>
      </c>
      <c r="N215" s="19">
        <v>10</v>
      </c>
      <c r="O215" s="19">
        <v>10</v>
      </c>
      <c r="P215" s="19">
        <v>0</v>
      </c>
      <c r="Q215" s="19">
        <v>1</v>
      </c>
      <c r="R215" s="19">
        <v>133</v>
      </c>
      <c r="S215" s="19">
        <v>405</v>
      </c>
      <c r="T215" s="20"/>
      <c r="U215" s="20">
        <v>8</v>
      </c>
      <c r="V215" s="20">
        <v>24</v>
      </c>
      <c r="W215" s="19" t="s">
        <v>1109</v>
      </c>
      <c r="X215" s="19" t="s">
        <v>209</v>
      </c>
      <c r="Y215" s="46"/>
    </row>
    <row r="216" ht="20" customHeight="1" spans="1:25">
      <c r="A216" s="7">
        <v>207</v>
      </c>
      <c r="B216" s="8" t="s">
        <v>88</v>
      </c>
      <c r="C216" s="8" t="s">
        <v>89</v>
      </c>
      <c r="D216" s="8" t="s">
        <v>90</v>
      </c>
      <c r="E216" s="8" t="s">
        <v>1043</v>
      </c>
      <c r="F216" s="19" t="s">
        <v>1105</v>
      </c>
      <c r="G216" s="20" t="s">
        <v>1110</v>
      </c>
      <c r="H216" s="19" t="s">
        <v>104</v>
      </c>
      <c r="I216" s="19" t="s">
        <v>1111</v>
      </c>
      <c r="J216" s="8">
        <v>2025.1</v>
      </c>
      <c r="K216" s="8">
        <v>2025.12</v>
      </c>
      <c r="L216" s="27" t="s">
        <v>96</v>
      </c>
      <c r="M216" s="19" t="s">
        <v>1112</v>
      </c>
      <c r="N216" s="19">
        <v>30</v>
      </c>
      <c r="O216" s="20">
        <v>30</v>
      </c>
      <c r="P216" s="20">
        <v>0</v>
      </c>
      <c r="Q216" s="19">
        <v>1</v>
      </c>
      <c r="R216" s="19">
        <v>54</v>
      </c>
      <c r="S216" s="19">
        <v>157</v>
      </c>
      <c r="T216" s="19"/>
      <c r="U216" s="20">
        <v>3</v>
      </c>
      <c r="V216" s="20">
        <v>12</v>
      </c>
      <c r="W216" s="19" t="s">
        <v>1113</v>
      </c>
      <c r="X216" s="19" t="s">
        <v>209</v>
      </c>
      <c r="Y216" s="46"/>
    </row>
    <row r="217" ht="20" customHeight="1" spans="1:25">
      <c r="A217" s="7">
        <v>208</v>
      </c>
      <c r="B217" s="8" t="s">
        <v>88</v>
      </c>
      <c r="C217" s="8" t="s">
        <v>89</v>
      </c>
      <c r="D217" s="8" t="s">
        <v>90</v>
      </c>
      <c r="E217" s="13" t="s">
        <v>1043</v>
      </c>
      <c r="F217" s="19" t="s">
        <v>1114</v>
      </c>
      <c r="G217" s="20" t="s">
        <v>1115</v>
      </c>
      <c r="H217" s="19" t="s">
        <v>176</v>
      </c>
      <c r="I217" s="19" t="s">
        <v>1116</v>
      </c>
      <c r="J217" s="8">
        <v>2025.1</v>
      </c>
      <c r="K217" s="8">
        <v>2025.12</v>
      </c>
      <c r="L217" s="27" t="s">
        <v>96</v>
      </c>
      <c r="M217" s="19" t="s">
        <v>1117</v>
      </c>
      <c r="N217" s="19">
        <v>12</v>
      </c>
      <c r="O217" s="19">
        <v>12</v>
      </c>
      <c r="P217" s="19">
        <v>0</v>
      </c>
      <c r="Q217" s="19">
        <v>1</v>
      </c>
      <c r="R217" s="19">
        <v>75</v>
      </c>
      <c r="S217" s="19">
        <v>230</v>
      </c>
      <c r="T217" s="19"/>
      <c r="U217" s="20">
        <v>3</v>
      </c>
      <c r="V217" s="20">
        <v>6</v>
      </c>
      <c r="W217" s="18" t="s">
        <v>1118</v>
      </c>
      <c r="X217" s="19" t="s">
        <v>1119</v>
      </c>
      <c r="Y217" s="46"/>
    </row>
    <row r="218" ht="20" customHeight="1" spans="1:25">
      <c r="A218" s="7">
        <v>209</v>
      </c>
      <c r="B218" s="8" t="s">
        <v>88</v>
      </c>
      <c r="C218" s="8" t="s">
        <v>89</v>
      </c>
      <c r="D218" s="8" t="s">
        <v>90</v>
      </c>
      <c r="E218" s="13" t="s">
        <v>1043</v>
      </c>
      <c r="F218" s="27" t="s">
        <v>1120</v>
      </c>
      <c r="G218" s="27" t="s">
        <v>1121</v>
      </c>
      <c r="H218" s="27" t="s">
        <v>104</v>
      </c>
      <c r="I218" s="27" t="s">
        <v>1122</v>
      </c>
      <c r="J218" s="8">
        <v>2025.1</v>
      </c>
      <c r="K218" s="8">
        <v>2025.12</v>
      </c>
      <c r="L218" s="27" t="s">
        <v>96</v>
      </c>
      <c r="M218" s="27" t="s">
        <v>1123</v>
      </c>
      <c r="N218" s="27">
        <v>12</v>
      </c>
      <c r="O218" s="27">
        <v>11</v>
      </c>
      <c r="P218" s="27">
        <v>1</v>
      </c>
      <c r="Q218" s="27">
        <v>1</v>
      </c>
      <c r="R218" s="27">
        <v>97</v>
      </c>
      <c r="S218" s="27">
        <v>388</v>
      </c>
      <c r="T218" s="27"/>
      <c r="U218" s="27">
        <v>8</v>
      </c>
      <c r="V218" s="27">
        <v>32</v>
      </c>
      <c r="W218" s="27" t="s">
        <v>1124</v>
      </c>
      <c r="X218" s="27" t="s">
        <v>1125</v>
      </c>
      <c r="Y218" s="46"/>
    </row>
    <row r="219" ht="20" customHeight="1" spans="1:25">
      <c r="A219" s="7">
        <v>210</v>
      </c>
      <c r="B219" s="8" t="s">
        <v>88</v>
      </c>
      <c r="C219" s="8" t="s">
        <v>89</v>
      </c>
      <c r="D219" s="8" t="s">
        <v>90</v>
      </c>
      <c r="E219" s="8" t="s">
        <v>1043</v>
      </c>
      <c r="F219" s="19" t="s">
        <v>1126</v>
      </c>
      <c r="G219" s="20" t="s">
        <v>1127</v>
      </c>
      <c r="H219" s="19" t="s">
        <v>176</v>
      </c>
      <c r="I219" s="19" t="s">
        <v>1128</v>
      </c>
      <c r="J219" s="8">
        <v>2025.1</v>
      </c>
      <c r="K219" s="8">
        <v>2025.12</v>
      </c>
      <c r="L219" s="27" t="s">
        <v>96</v>
      </c>
      <c r="M219" s="19" t="s">
        <v>1129</v>
      </c>
      <c r="N219" s="19">
        <v>28</v>
      </c>
      <c r="O219" s="19">
        <v>28</v>
      </c>
      <c r="P219" s="19">
        <v>0</v>
      </c>
      <c r="Q219" s="19">
        <v>1</v>
      </c>
      <c r="R219" s="19">
        <v>96</v>
      </c>
      <c r="S219" s="19">
        <v>286</v>
      </c>
      <c r="T219" s="19"/>
      <c r="U219" s="20">
        <v>9</v>
      </c>
      <c r="V219" s="20">
        <v>28</v>
      </c>
      <c r="W219" s="18" t="s">
        <v>1130</v>
      </c>
      <c r="X219" s="19" t="s">
        <v>1131</v>
      </c>
      <c r="Y219" s="46"/>
    </row>
    <row r="220" ht="20" customHeight="1" spans="1:25">
      <c r="A220" s="7">
        <v>211</v>
      </c>
      <c r="B220" s="8" t="s">
        <v>88</v>
      </c>
      <c r="C220" s="8" t="s">
        <v>89</v>
      </c>
      <c r="D220" s="19" t="s">
        <v>90</v>
      </c>
      <c r="E220" s="19" t="s">
        <v>1132</v>
      </c>
      <c r="F220" s="19" t="s">
        <v>1133</v>
      </c>
      <c r="G220" s="19" t="s">
        <v>1134</v>
      </c>
      <c r="H220" s="19" t="s">
        <v>104</v>
      </c>
      <c r="I220" s="19" t="s">
        <v>1135</v>
      </c>
      <c r="J220" s="8">
        <v>2025.1</v>
      </c>
      <c r="K220" s="8">
        <v>2025.12</v>
      </c>
      <c r="L220" s="27" t="s">
        <v>96</v>
      </c>
      <c r="M220" s="19" t="s">
        <v>1136</v>
      </c>
      <c r="N220" s="19">
        <v>12</v>
      </c>
      <c r="O220" s="19">
        <v>10</v>
      </c>
      <c r="P220" s="19">
        <v>2</v>
      </c>
      <c r="Q220" s="19">
        <v>1</v>
      </c>
      <c r="R220" s="19">
        <v>58</v>
      </c>
      <c r="S220" s="19">
        <v>181</v>
      </c>
      <c r="T220" s="19">
        <v>1</v>
      </c>
      <c r="U220" s="19">
        <v>8</v>
      </c>
      <c r="V220" s="19">
        <v>22</v>
      </c>
      <c r="W220" s="19" t="s">
        <v>1137</v>
      </c>
      <c r="X220" s="19" t="s">
        <v>1138</v>
      </c>
      <c r="Y220" s="46"/>
    </row>
    <row r="221" ht="20" customHeight="1" spans="1:25">
      <c r="A221" s="7">
        <v>212</v>
      </c>
      <c r="B221" s="8" t="s">
        <v>113</v>
      </c>
      <c r="C221" s="8" t="s">
        <v>128</v>
      </c>
      <c r="D221" s="19" t="s">
        <v>129</v>
      </c>
      <c r="E221" s="19" t="s">
        <v>1132</v>
      </c>
      <c r="F221" s="15" t="s">
        <v>1139</v>
      </c>
      <c r="G221" s="20" t="s">
        <v>1140</v>
      </c>
      <c r="H221" s="19" t="s">
        <v>853</v>
      </c>
      <c r="I221" s="83" t="s">
        <v>1139</v>
      </c>
      <c r="J221" s="8">
        <v>2025.1</v>
      </c>
      <c r="K221" s="8">
        <v>2025.12</v>
      </c>
      <c r="L221" s="27" t="s">
        <v>96</v>
      </c>
      <c r="M221" s="19" t="s">
        <v>1141</v>
      </c>
      <c r="N221" s="19">
        <v>20</v>
      </c>
      <c r="O221" s="20">
        <v>20</v>
      </c>
      <c r="P221" s="20">
        <v>0</v>
      </c>
      <c r="Q221" s="19">
        <v>1</v>
      </c>
      <c r="R221" s="19">
        <v>325</v>
      </c>
      <c r="S221" s="19">
        <v>1089</v>
      </c>
      <c r="T221" s="19">
        <v>0</v>
      </c>
      <c r="U221" s="20">
        <v>34</v>
      </c>
      <c r="V221" s="20">
        <v>106</v>
      </c>
      <c r="W221" s="83" t="s">
        <v>1142</v>
      </c>
      <c r="X221" s="83" t="s">
        <v>1143</v>
      </c>
      <c r="Y221" s="46"/>
    </row>
    <row r="222" ht="20" customHeight="1" spans="1:25">
      <c r="A222" s="7">
        <v>213</v>
      </c>
      <c r="B222" s="8" t="s">
        <v>88</v>
      </c>
      <c r="C222" s="8" t="s">
        <v>100</v>
      </c>
      <c r="D222" s="8" t="s">
        <v>101</v>
      </c>
      <c r="E222" s="19" t="s">
        <v>1132</v>
      </c>
      <c r="F222" s="19" t="s">
        <v>1144</v>
      </c>
      <c r="G222" s="27" t="s">
        <v>1145</v>
      </c>
      <c r="H222" s="27" t="s">
        <v>1146</v>
      </c>
      <c r="I222" s="27" t="s">
        <v>1144</v>
      </c>
      <c r="J222" s="8">
        <v>2025.1</v>
      </c>
      <c r="K222" s="8">
        <v>2025.12</v>
      </c>
      <c r="L222" s="27" t="s">
        <v>96</v>
      </c>
      <c r="M222" s="27" t="s">
        <v>1147</v>
      </c>
      <c r="N222" s="27">
        <v>50</v>
      </c>
      <c r="O222" s="27">
        <v>20</v>
      </c>
      <c r="P222" s="27">
        <v>30</v>
      </c>
      <c r="Q222" s="27">
        <v>1</v>
      </c>
      <c r="R222" s="27">
        <v>939</v>
      </c>
      <c r="S222" s="27">
        <v>3104</v>
      </c>
      <c r="T222" s="27">
        <v>0</v>
      </c>
      <c r="U222" s="27">
        <v>82</v>
      </c>
      <c r="V222" s="27">
        <v>247</v>
      </c>
      <c r="W222" s="27" t="s">
        <v>1148</v>
      </c>
      <c r="X222" s="27" t="s">
        <v>1149</v>
      </c>
      <c r="Y222" s="46"/>
    </row>
    <row r="223" ht="20" customHeight="1" spans="1:25">
      <c r="A223" s="7">
        <v>214</v>
      </c>
      <c r="B223" s="8" t="s">
        <v>88</v>
      </c>
      <c r="C223" s="8" t="s">
        <v>100</v>
      </c>
      <c r="D223" s="8" t="s">
        <v>101</v>
      </c>
      <c r="E223" s="19" t="s">
        <v>1132</v>
      </c>
      <c r="F223" s="19" t="s">
        <v>1150</v>
      </c>
      <c r="G223" s="15" t="s">
        <v>1151</v>
      </c>
      <c r="H223" s="15" t="s">
        <v>104</v>
      </c>
      <c r="I223" s="19" t="s">
        <v>1150</v>
      </c>
      <c r="J223" s="8">
        <v>2025.1</v>
      </c>
      <c r="K223" s="8">
        <v>2025.12</v>
      </c>
      <c r="L223" s="27" t="s">
        <v>96</v>
      </c>
      <c r="M223" s="15" t="s">
        <v>1152</v>
      </c>
      <c r="N223" s="19">
        <v>25</v>
      </c>
      <c r="O223" s="19">
        <v>25</v>
      </c>
      <c r="P223" s="19">
        <v>0</v>
      </c>
      <c r="Q223" s="19">
        <v>1</v>
      </c>
      <c r="R223" s="19">
        <v>142</v>
      </c>
      <c r="S223" s="19">
        <v>432</v>
      </c>
      <c r="T223" s="19">
        <v>1</v>
      </c>
      <c r="U223" s="19">
        <v>11</v>
      </c>
      <c r="V223" s="19">
        <v>33</v>
      </c>
      <c r="W223" s="19" t="s">
        <v>1153</v>
      </c>
      <c r="X223" s="19" t="s">
        <v>1154</v>
      </c>
      <c r="Y223" s="46"/>
    </row>
    <row r="224" ht="20" customHeight="1" spans="1:25">
      <c r="A224" s="7">
        <v>215</v>
      </c>
      <c r="B224" s="8" t="s">
        <v>88</v>
      </c>
      <c r="C224" s="8" t="s">
        <v>89</v>
      </c>
      <c r="D224" s="8" t="s">
        <v>90</v>
      </c>
      <c r="E224" s="19" t="s">
        <v>1132</v>
      </c>
      <c r="F224" s="19" t="s">
        <v>1155</v>
      </c>
      <c r="G224" s="20" t="s">
        <v>1156</v>
      </c>
      <c r="H224" s="19" t="s">
        <v>104</v>
      </c>
      <c r="I224" s="19" t="s">
        <v>1157</v>
      </c>
      <c r="J224" s="8">
        <v>2025.1</v>
      </c>
      <c r="K224" s="8">
        <v>2025.12</v>
      </c>
      <c r="L224" s="27" t="s">
        <v>96</v>
      </c>
      <c r="M224" s="72" t="s">
        <v>1158</v>
      </c>
      <c r="N224" s="72">
        <v>10</v>
      </c>
      <c r="O224" s="72">
        <v>9</v>
      </c>
      <c r="P224" s="72">
        <v>1</v>
      </c>
      <c r="Q224" s="72">
        <v>1</v>
      </c>
      <c r="R224" s="72">
        <v>132</v>
      </c>
      <c r="S224" s="72">
        <v>360</v>
      </c>
      <c r="T224" s="72">
        <v>1</v>
      </c>
      <c r="U224" s="72">
        <v>10</v>
      </c>
      <c r="V224" s="72">
        <v>22</v>
      </c>
      <c r="W224" s="85" t="s">
        <v>1159</v>
      </c>
      <c r="X224" s="72" t="s">
        <v>1160</v>
      </c>
      <c r="Y224" s="46"/>
    </row>
    <row r="225" ht="20" customHeight="1" spans="1:25">
      <c r="A225" s="7">
        <v>216</v>
      </c>
      <c r="B225" s="8" t="s">
        <v>88</v>
      </c>
      <c r="C225" s="8" t="s">
        <v>89</v>
      </c>
      <c r="D225" s="8" t="s">
        <v>90</v>
      </c>
      <c r="E225" s="19" t="s">
        <v>1132</v>
      </c>
      <c r="F225" s="19" t="s">
        <v>1161</v>
      </c>
      <c r="G225" s="20" t="s">
        <v>1162</v>
      </c>
      <c r="H225" s="19" t="s">
        <v>104</v>
      </c>
      <c r="I225" s="19" t="s">
        <v>1163</v>
      </c>
      <c r="J225" s="8">
        <v>2025.1</v>
      </c>
      <c r="K225" s="8">
        <v>2025.12</v>
      </c>
      <c r="L225" s="27" t="s">
        <v>96</v>
      </c>
      <c r="M225" s="19" t="s">
        <v>1164</v>
      </c>
      <c r="N225" s="19">
        <v>38</v>
      </c>
      <c r="O225" s="19">
        <v>30</v>
      </c>
      <c r="P225" s="19">
        <v>8</v>
      </c>
      <c r="Q225" s="19">
        <v>1</v>
      </c>
      <c r="R225" s="19">
        <v>320</v>
      </c>
      <c r="S225" s="19">
        <v>730</v>
      </c>
      <c r="T225" s="20">
        <v>1</v>
      </c>
      <c r="U225" s="20">
        <v>37</v>
      </c>
      <c r="V225" s="20">
        <v>119</v>
      </c>
      <c r="W225" s="85" t="s">
        <v>1165</v>
      </c>
      <c r="X225" s="15" t="s">
        <v>1166</v>
      </c>
      <c r="Y225" s="46"/>
    </row>
    <row r="226" ht="20" customHeight="1" spans="1:25">
      <c r="A226" s="7">
        <v>217</v>
      </c>
      <c r="B226" s="8" t="s">
        <v>113</v>
      </c>
      <c r="C226" s="8" t="s">
        <v>128</v>
      </c>
      <c r="D226" s="19" t="s">
        <v>129</v>
      </c>
      <c r="E226" s="19" t="s">
        <v>1132</v>
      </c>
      <c r="F226" s="19" t="s">
        <v>1167</v>
      </c>
      <c r="G226" s="20" t="s">
        <v>1168</v>
      </c>
      <c r="H226" s="19" t="s">
        <v>104</v>
      </c>
      <c r="I226" s="19" t="s">
        <v>1169</v>
      </c>
      <c r="J226" s="8">
        <v>2025.1</v>
      </c>
      <c r="K226" s="8">
        <v>2025.12</v>
      </c>
      <c r="L226" s="27" t="s">
        <v>96</v>
      </c>
      <c r="M226" s="72" t="s">
        <v>1170</v>
      </c>
      <c r="N226" s="72">
        <v>40</v>
      </c>
      <c r="O226" s="72">
        <v>35</v>
      </c>
      <c r="P226" s="72">
        <v>5</v>
      </c>
      <c r="Q226" s="72">
        <v>1</v>
      </c>
      <c r="R226" s="72">
        <v>407</v>
      </c>
      <c r="S226" s="72">
        <v>1267</v>
      </c>
      <c r="T226" s="72">
        <v>1</v>
      </c>
      <c r="U226" s="72">
        <v>28</v>
      </c>
      <c r="V226" s="72">
        <v>88</v>
      </c>
      <c r="W226" s="72" t="s">
        <v>1171</v>
      </c>
      <c r="X226" s="72" t="s">
        <v>1172</v>
      </c>
      <c r="Y226" s="46"/>
    </row>
    <row r="227" ht="20" customHeight="1" spans="1:25">
      <c r="A227" s="7">
        <v>218</v>
      </c>
      <c r="B227" s="8" t="s">
        <v>113</v>
      </c>
      <c r="C227" s="8" t="s">
        <v>128</v>
      </c>
      <c r="D227" s="19" t="s">
        <v>129</v>
      </c>
      <c r="E227" s="19" t="s">
        <v>1132</v>
      </c>
      <c r="F227" s="19" t="s">
        <v>1173</v>
      </c>
      <c r="G227" s="20" t="s">
        <v>1174</v>
      </c>
      <c r="H227" s="19" t="s">
        <v>104</v>
      </c>
      <c r="I227" s="20" t="s">
        <v>1175</v>
      </c>
      <c r="J227" s="8">
        <v>2025.1</v>
      </c>
      <c r="K227" s="8">
        <v>2025.12</v>
      </c>
      <c r="L227" s="27" t="s">
        <v>96</v>
      </c>
      <c r="M227" s="20" t="s">
        <v>1176</v>
      </c>
      <c r="N227" s="19">
        <v>60</v>
      </c>
      <c r="O227" s="20">
        <v>40</v>
      </c>
      <c r="P227" s="20">
        <v>20</v>
      </c>
      <c r="Q227" s="19">
        <v>1</v>
      </c>
      <c r="R227" s="19">
        <v>246</v>
      </c>
      <c r="S227" s="19">
        <v>928</v>
      </c>
      <c r="T227" s="19">
        <v>1</v>
      </c>
      <c r="U227" s="20">
        <v>32</v>
      </c>
      <c r="V227" s="20">
        <v>116</v>
      </c>
      <c r="W227" s="72" t="s">
        <v>1177</v>
      </c>
      <c r="X227" s="72" t="s">
        <v>1178</v>
      </c>
      <c r="Y227" s="46"/>
    </row>
    <row r="228" ht="20" customHeight="1" spans="1:25">
      <c r="A228" s="7">
        <v>219</v>
      </c>
      <c r="B228" s="8" t="s">
        <v>88</v>
      </c>
      <c r="C228" s="8" t="s">
        <v>89</v>
      </c>
      <c r="D228" s="8" t="s">
        <v>90</v>
      </c>
      <c r="E228" s="19" t="s">
        <v>1132</v>
      </c>
      <c r="F228" s="19" t="s">
        <v>1179</v>
      </c>
      <c r="G228" s="19" t="s">
        <v>1180</v>
      </c>
      <c r="H228" s="19" t="s">
        <v>176</v>
      </c>
      <c r="I228" s="19" t="s">
        <v>1179</v>
      </c>
      <c r="J228" s="8">
        <v>2025.1</v>
      </c>
      <c r="K228" s="8">
        <v>2025.12</v>
      </c>
      <c r="L228" s="27" t="s">
        <v>96</v>
      </c>
      <c r="M228" s="19" t="s">
        <v>1181</v>
      </c>
      <c r="N228" s="19">
        <v>5</v>
      </c>
      <c r="O228" s="19">
        <v>5</v>
      </c>
      <c r="P228" s="19">
        <v>0</v>
      </c>
      <c r="Q228" s="19">
        <v>2</v>
      </c>
      <c r="R228" s="19">
        <v>216</v>
      </c>
      <c r="S228" s="19">
        <v>456</v>
      </c>
      <c r="T228" s="19">
        <v>0</v>
      </c>
      <c r="U228" s="19">
        <v>0</v>
      </c>
      <c r="V228" s="19">
        <v>0</v>
      </c>
      <c r="W228" s="19" t="s">
        <v>1182</v>
      </c>
      <c r="X228" s="19" t="s">
        <v>1183</v>
      </c>
      <c r="Y228" s="46"/>
    </row>
    <row r="229" ht="20" customHeight="1" spans="1:25">
      <c r="A229" s="7">
        <v>220</v>
      </c>
      <c r="B229" s="8" t="s">
        <v>113</v>
      </c>
      <c r="C229" s="8" t="s">
        <v>128</v>
      </c>
      <c r="D229" s="8" t="s">
        <v>129</v>
      </c>
      <c r="E229" s="19" t="s">
        <v>1184</v>
      </c>
      <c r="F229" s="19" t="s">
        <v>1185</v>
      </c>
      <c r="G229" s="19" t="s">
        <v>239</v>
      </c>
      <c r="H229" s="19" t="s">
        <v>104</v>
      </c>
      <c r="I229" s="19" t="s">
        <v>1186</v>
      </c>
      <c r="J229" s="8">
        <v>2025.1</v>
      </c>
      <c r="K229" s="8">
        <v>2025.12</v>
      </c>
      <c r="L229" s="27" t="s">
        <v>96</v>
      </c>
      <c r="M229" s="19" t="s">
        <v>1187</v>
      </c>
      <c r="N229" s="19">
        <v>15</v>
      </c>
      <c r="O229" s="19">
        <v>12</v>
      </c>
      <c r="P229" s="19">
        <v>3</v>
      </c>
      <c r="Q229" s="19">
        <v>1</v>
      </c>
      <c r="R229" s="19">
        <v>50</v>
      </c>
      <c r="S229" s="19">
        <v>150</v>
      </c>
      <c r="T229" s="19">
        <v>0</v>
      </c>
      <c r="U229" s="19">
        <v>8</v>
      </c>
      <c r="V229" s="19">
        <v>31</v>
      </c>
      <c r="W229" s="19" t="s">
        <v>310</v>
      </c>
      <c r="X229" s="19" t="s">
        <v>1188</v>
      </c>
      <c r="Y229" s="46"/>
    </row>
    <row r="230" ht="20" customHeight="1" spans="1:25">
      <c r="A230" s="7">
        <v>221</v>
      </c>
      <c r="B230" s="8" t="s">
        <v>113</v>
      </c>
      <c r="C230" s="8" t="s">
        <v>128</v>
      </c>
      <c r="D230" s="8" t="s">
        <v>129</v>
      </c>
      <c r="E230" s="19" t="s">
        <v>1184</v>
      </c>
      <c r="F230" s="19" t="s">
        <v>1185</v>
      </c>
      <c r="G230" s="19" t="s">
        <v>239</v>
      </c>
      <c r="H230" s="19" t="s">
        <v>104</v>
      </c>
      <c r="I230" s="19" t="s">
        <v>1189</v>
      </c>
      <c r="J230" s="8">
        <v>2025.1</v>
      </c>
      <c r="K230" s="8">
        <v>2025.12</v>
      </c>
      <c r="L230" s="27" t="s">
        <v>96</v>
      </c>
      <c r="M230" s="19" t="s">
        <v>1190</v>
      </c>
      <c r="N230" s="19">
        <v>20</v>
      </c>
      <c r="O230" s="19">
        <v>10</v>
      </c>
      <c r="P230" s="19">
        <v>10</v>
      </c>
      <c r="Q230" s="19">
        <v>1</v>
      </c>
      <c r="R230" s="19">
        <v>58</v>
      </c>
      <c r="S230" s="19">
        <v>210</v>
      </c>
      <c r="T230" s="19">
        <v>0</v>
      </c>
      <c r="U230" s="19">
        <v>6</v>
      </c>
      <c r="V230" s="19">
        <v>24</v>
      </c>
      <c r="W230" s="19" t="s">
        <v>310</v>
      </c>
      <c r="X230" s="19" t="s">
        <v>1191</v>
      </c>
      <c r="Y230" s="46"/>
    </row>
    <row r="231" ht="20" customHeight="1" spans="1:25">
      <c r="A231" s="7">
        <v>222</v>
      </c>
      <c r="B231" s="8" t="s">
        <v>113</v>
      </c>
      <c r="C231" s="8" t="s">
        <v>128</v>
      </c>
      <c r="D231" s="8" t="s">
        <v>129</v>
      </c>
      <c r="E231" s="19" t="s">
        <v>1184</v>
      </c>
      <c r="F231" s="19" t="s">
        <v>1185</v>
      </c>
      <c r="G231" s="19" t="s">
        <v>1192</v>
      </c>
      <c r="H231" s="19" t="s">
        <v>104</v>
      </c>
      <c r="I231" s="19" t="s">
        <v>1193</v>
      </c>
      <c r="J231" s="8">
        <v>2025.1</v>
      </c>
      <c r="K231" s="8">
        <v>2025.12</v>
      </c>
      <c r="L231" s="27" t="s">
        <v>96</v>
      </c>
      <c r="M231" s="19" t="s">
        <v>1194</v>
      </c>
      <c r="N231" s="19">
        <v>20</v>
      </c>
      <c r="O231" s="19">
        <v>20</v>
      </c>
      <c r="P231" s="19">
        <v>0</v>
      </c>
      <c r="Q231" s="19">
        <v>1</v>
      </c>
      <c r="R231" s="19">
        <v>50</v>
      </c>
      <c r="S231" s="19">
        <v>180</v>
      </c>
      <c r="T231" s="19">
        <v>0</v>
      </c>
      <c r="U231" s="19">
        <v>7</v>
      </c>
      <c r="V231" s="19">
        <v>25</v>
      </c>
      <c r="W231" s="19" t="s">
        <v>310</v>
      </c>
      <c r="X231" s="19" t="s">
        <v>1195</v>
      </c>
      <c r="Y231" s="46"/>
    </row>
    <row r="232" ht="20" customHeight="1" spans="1:25">
      <c r="A232" s="7">
        <v>223</v>
      </c>
      <c r="B232" s="8" t="s">
        <v>113</v>
      </c>
      <c r="C232" s="8" t="s">
        <v>128</v>
      </c>
      <c r="D232" s="8" t="s">
        <v>129</v>
      </c>
      <c r="E232" s="19" t="s">
        <v>1184</v>
      </c>
      <c r="F232" s="19" t="s">
        <v>1196</v>
      </c>
      <c r="G232" s="19" t="s">
        <v>1197</v>
      </c>
      <c r="H232" s="19" t="s">
        <v>104</v>
      </c>
      <c r="I232" s="19" t="s">
        <v>1198</v>
      </c>
      <c r="J232" s="8">
        <v>2025.1</v>
      </c>
      <c r="K232" s="8">
        <v>2025.12</v>
      </c>
      <c r="L232" s="27" t="s">
        <v>96</v>
      </c>
      <c r="M232" s="19" t="s">
        <v>1199</v>
      </c>
      <c r="N232" s="19">
        <v>8</v>
      </c>
      <c r="O232" s="19">
        <v>8</v>
      </c>
      <c r="P232" s="19">
        <v>0</v>
      </c>
      <c r="Q232" s="19">
        <v>1</v>
      </c>
      <c r="R232" s="19">
        <v>18</v>
      </c>
      <c r="S232" s="19">
        <v>72</v>
      </c>
      <c r="T232" s="19">
        <v>1</v>
      </c>
      <c r="U232" s="19">
        <v>15</v>
      </c>
      <c r="V232" s="19">
        <v>52</v>
      </c>
      <c r="W232" s="19" t="s">
        <v>1200</v>
      </c>
      <c r="X232" s="19" t="s">
        <v>1201</v>
      </c>
      <c r="Y232" s="46"/>
    </row>
    <row r="233" ht="20" customHeight="1" spans="1:25">
      <c r="A233" s="7">
        <v>224</v>
      </c>
      <c r="B233" s="8" t="s">
        <v>113</v>
      </c>
      <c r="C233" s="8" t="s">
        <v>128</v>
      </c>
      <c r="D233" s="8" t="s">
        <v>129</v>
      </c>
      <c r="E233" s="19" t="s">
        <v>1184</v>
      </c>
      <c r="F233" s="19" t="s">
        <v>1202</v>
      </c>
      <c r="G233" s="19" t="s">
        <v>239</v>
      </c>
      <c r="H233" s="19" t="s">
        <v>104</v>
      </c>
      <c r="I233" s="19" t="s">
        <v>1203</v>
      </c>
      <c r="J233" s="8">
        <v>2025.1</v>
      </c>
      <c r="K233" s="8">
        <v>2025.12</v>
      </c>
      <c r="L233" s="27" t="s">
        <v>96</v>
      </c>
      <c r="M233" s="19" t="s">
        <v>1204</v>
      </c>
      <c r="N233" s="19">
        <v>19</v>
      </c>
      <c r="O233" s="19">
        <v>19</v>
      </c>
      <c r="P233" s="19">
        <v>0</v>
      </c>
      <c r="Q233" s="19">
        <v>1</v>
      </c>
      <c r="R233" s="19">
        <v>24</v>
      </c>
      <c r="S233" s="19">
        <v>56</v>
      </c>
      <c r="T233" s="19">
        <v>0</v>
      </c>
      <c r="U233" s="19">
        <v>9</v>
      </c>
      <c r="V233" s="19">
        <v>21</v>
      </c>
      <c r="W233" s="19" t="s">
        <v>310</v>
      </c>
      <c r="X233" s="19" t="s">
        <v>1205</v>
      </c>
      <c r="Y233" s="46"/>
    </row>
    <row r="234" ht="20" customHeight="1" spans="1:25">
      <c r="A234" s="7">
        <v>225</v>
      </c>
      <c r="B234" s="8" t="s">
        <v>88</v>
      </c>
      <c r="C234" s="8" t="s">
        <v>89</v>
      </c>
      <c r="D234" s="8" t="s">
        <v>90</v>
      </c>
      <c r="E234" s="19" t="s">
        <v>1184</v>
      </c>
      <c r="F234" s="19" t="s">
        <v>1206</v>
      </c>
      <c r="G234" s="19" t="s">
        <v>433</v>
      </c>
      <c r="H234" s="19" t="s">
        <v>1207</v>
      </c>
      <c r="I234" s="19" t="s">
        <v>1208</v>
      </c>
      <c r="J234" s="8">
        <v>2025.1</v>
      </c>
      <c r="K234" s="8">
        <v>2025.12</v>
      </c>
      <c r="L234" s="27" t="s">
        <v>96</v>
      </c>
      <c r="M234" s="19" t="s">
        <v>1209</v>
      </c>
      <c r="N234" s="19">
        <v>10</v>
      </c>
      <c r="O234" s="19">
        <v>10</v>
      </c>
      <c r="P234" s="19">
        <v>0</v>
      </c>
      <c r="Q234" s="19">
        <v>1</v>
      </c>
      <c r="R234" s="19">
        <v>200</v>
      </c>
      <c r="S234" s="19">
        <v>800</v>
      </c>
      <c r="T234" s="19">
        <v>1</v>
      </c>
      <c r="U234" s="19">
        <v>30</v>
      </c>
      <c r="V234" s="19">
        <v>105</v>
      </c>
      <c r="W234" s="19" t="s">
        <v>1210</v>
      </c>
      <c r="X234" s="19" t="s">
        <v>1211</v>
      </c>
      <c r="Y234" s="46"/>
    </row>
    <row r="235" ht="20" customHeight="1" spans="1:25">
      <c r="A235" s="7">
        <v>226</v>
      </c>
      <c r="B235" s="8" t="s">
        <v>88</v>
      </c>
      <c r="C235" s="8" t="s">
        <v>89</v>
      </c>
      <c r="D235" s="8" t="s">
        <v>90</v>
      </c>
      <c r="E235" s="19" t="s">
        <v>1184</v>
      </c>
      <c r="F235" s="19" t="s">
        <v>1212</v>
      </c>
      <c r="G235" s="19" t="s">
        <v>1213</v>
      </c>
      <c r="H235" s="19" t="s">
        <v>104</v>
      </c>
      <c r="I235" s="19" t="s">
        <v>1214</v>
      </c>
      <c r="J235" s="8">
        <v>2025.1</v>
      </c>
      <c r="K235" s="8">
        <v>2025.12</v>
      </c>
      <c r="L235" s="27" t="s">
        <v>96</v>
      </c>
      <c r="M235" s="19" t="s">
        <v>1215</v>
      </c>
      <c r="N235" s="19">
        <v>10</v>
      </c>
      <c r="O235" s="19">
        <v>10</v>
      </c>
      <c r="P235" s="19">
        <v>0</v>
      </c>
      <c r="Q235" s="19">
        <v>1</v>
      </c>
      <c r="R235" s="19">
        <v>25</v>
      </c>
      <c r="S235" s="19">
        <v>86</v>
      </c>
      <c r="T235" s="19">
        <v>1</v>
      </c>
      <c r="U235" s="19">
        <v>7</v>
      </c>
      <c r="V235" s="19">
        <v>28</v>
      </c>
      <c r="W235" s="19" t="s">
        <v>1216</v>
      </c>
      <c r="X235" s="19" t="s">
        <v>1217</v>
      </c>
      <c r="Y235" s="46"/>
    </row>
    <row r="236" ht="20" customHeight="1" spans="1:25">
      <c r="A236" s="7">
        <v>227</v>
      </c>
      <c r="B236" s="13" t="s">
        <v>88</v>
      </c>
      <c r="C236" s="8" t="s">
        <v>89</v>
      </c>
      <c r="D236" s="8" t="s">
        <v>90</v>
      </c>
      <c r="E236" s="19" t="s">
        <v>1184</v>
      </c>
      <c r="F236" s="19" t="s">
        <v>1218</v>
      </c>
      <c r="G236" s="19" t="s">
        <v>1219</v>
      </c>
      <c r="H236" s="19" t="s">
        <v>104</v>
      </c>
      <c r="I236" s="19" t="s">
        <v>1220</v>
      </c>
      <c r="J236" s="8">
        <v>2025.1</v>
      </c>
      <c r="K236" s="8">
        <v>2025.12</v>
      </c>
      <c r="L236" s="27" t="s">
        <v>96</v>
      </c>
      <c r="M236" s="19" t="s">
        <v>1221</v>
      </c>
      <c r="N236" s="19">
        <v>10</v>
      </c>
      <c r="O236" s="19">
        <v>10</v>
      </c>
      <c r="P236" s="19">
        <v>0</v>
      </c>
      <c r="Q236" s="19">
        <v>1</v>
      </c>
      <c r="R236" s="19">
        <v>33</v>
      </c>
      <c r="S236" s="19">
        <v>103</v>
      </c>
      <c r="T236" s="19">
        <v>0</v>
      </c>
      <c r="U236" s="19">
        <v>6</v>
      </c>
      <c r="V236" s="19">
        <v>21</v>
      </c>
      <c r="W236" s="19" t="s">
        <v>310</v>
      </c>
      <c r="X236" s="19" t="s">
        <v>1222</v>
      </c>
      <c r="Y236" s="46"/>
    </row>
    <row r="237" ht="20" customHeight="1" spans="1:25">
      <c r="A237" s="7">
        <v>228</v>
      </c>
      <c r="B237" s="8" t="s">
        <v>113</v>
      </c>
      <c r="C237" s="8" t="s">
        <v>128</v>
      </c>
      <c r="D237" s="8" t="s">
        <v>129</v>
      </c>
      <c r="E237" s="19" t="s">
        <v>1184</v>
      </c>
      <c r="F237" s="19" t="s">
        <v>1223</v>
      </c>
      <c r="G237" s="19" t="s">
        <v>1224</v>
      </c>
      <c r="H237" s="19" t="s">
        <v>104</v>
      </c>
      <c r="I237" s="19" t="s">
        <v>1225</v>
      </c>
      <c r="J237" s="8">
        <v>2025.1</v>
      </c>
      <c r="K237" s="8">
        <v>2025.12</v>
      </c>
      <c r="L237" s="27" t="s">
        <v>96</v>
      </c>
      <c r="M237" s="19" t="s">
        <v>1226</v>
      </c>
      <c r="N237" s="19">
        <v>28</v>
      </c>
      <c r="O237" s="19">
        <v>28</v>
      </c>
      <c r="P237" s="19">
        <v>0</v>
      </c>
      <c r="Q237" s="19">
        <v>1</v>
      </c>
      <c r="R237" s="19">
        <v>158</v>
      </c>
      <c r="S237" s="19">
        <v>565</v>
      </c>
      <c r="T237" s="19">
        <v>0</v>
      </c>
      <c r="U237" s="19">
        <v>11</v>
      </c>
      <c r="V237" s="19">
        <v>27</v>
      </c>
      <c r="W237" s="19" t="s">
        <v>310</v>
      </c>
      <c r="X237" s="19" t="s">
        <v>1227</v>
      </c>
      <c r="Y237" s="46"/>
    </row>
    <row r="238" ht="20" customHeight="1" spans="1:25">
      <c r="A238" s="7">
        <v>229</v>
      </c>
      <c r="B238" s="8" t="s">
        <v>88</v>
      </c>
      <c r="C238" s="8" t="s">
        <v>89</v>
      </c>
      <c r="D238" s="8" t="s">
        <v>90</v>
      </c>
      <c r="E238" s="19" t="s">
        <v>1184</v>
      </c>
      <c r="F238" s="19" t="s">
        <v>1228</v>
      </c>
      <c r="G238" s="19" t="s">
        <v>433</v>
      </c>
      <c r="H238" s="19" t="s">
        <v>104</v>
      </c>
      <c r="I238" s="19" t="s">
        <v>1229</v>
      </c>
      <c r="J238" s="8">
        <v>2025.1</v>
      </c>
      <c r="K238" s="8">
        <v>2025.12</v>
      </c>
      <c r="L238" s="27" t="s">
        <v>96</v>
      </c>
      <c r="M238" s="19" t="s">
        <v>1230</v>
      </c>
      <c r="N238" s="19">
        <v>10</v>
      </c>
      <c r="O238" s="19">
        <v>10</v>
      </c>
      <c r="P238" s="19">
        <v>0</v>
      </c>
      <c r="Q238" s="19">
        <v>1</v>
      </c>
      <c r="R238" s="19">
        <v>193</v>
      </c>
      <c r="S238" s="19">
        <v>1100</v>
      </c>
      <c r="T238" s="19">
        <v>0</v>
      </c>
      <c r="U238" s="19">
        <v>13</v>
      </c>
      <c r="V238" s="19">
        <v>35</v>
      </c>
      <c r="W238" s="19" t="s">
        <v>1231</v>
      </c>
      <c r="X238" s="19" t="s">
        <v>1232</v>
      </c>
      <c r="Y238" s="46"/>
    </row>
    <row r="239" ht="20" customHeight="1" spans="1:25">
      <c r="A239" s="7">
        <v>230</v>
      </c>
      <c r="B239" s="8" t="s">
        <v>113</v>
      </c>
      <c r="C239" s="8" t="s">
        <v>128</v>
      </c>
      <c r="D239" s="8" t="s">
        <v>129</v>
      </c>
      <c r="E239" s="19" t="s">
        <v>1184</v>
      </c>
      <c r="F239" s="19" t="s">
        <v>1233</v>
      </c>
      <c r="G239" s="19" t="s">
        <v>1234</v>
      </c>
      <c r="H239" s="19" t="s">
        <v>692</v>
      </c>
      <c r="I239" s="19" t="s">
        <v>1235</v>
      </c>
      <c r="J239" s="8">
        <v>2025.1</v>
      </c>
      <c r="K239" s="8">
        <v>2025.12</v>
      </c>
      <c r="L239" s="27" t="s">
        <v>96</v>
      </c>
      <c r="M239" s="19" t="s">
        <v>1236</v>
      </c>
      <c r="N239" s="19">
        <v>10</v>
      </c>
      <c r="O239" s="19">
        <v>10</v>
      </c>
      <c r="P239" s="19">
        <v>0</v>
      </c>
      <c r="Q239" s="19">
        <v>1</v>
      </c>
      <c r="R239" s="19">
        <v>616</v>
      </c>
      <c r="S239" s="19">
        <v>2448</v>
      </c>
      <c r="T239" s="19">
        <v>0</v>
      </c>
      <c r="U239" s="19">
        <v>14</v>
      </c>
      <c r="V239" s="19">
        <v>45</v>
      </c>
      <c r="W239" s="19" t="s">
        <v>1237</v>
      </c>
      <c r="X239" s="19" t="s">
        <v>1238</v>
      </c>
      <c r="Y239" s="46"/>
    </row>
    <row r="240" ht="20" customHeight="1" spans="1:25">
      <c r="A240" s="7">
        <v>231</v>
      </c>
      <c r="B240" s="8" t="s">
        <v>113</v>
      </c>
      <c r="C240" s="8" t="s">
        <v>128</v>
      </c>
      <c r="D240" s="8" t="s">
        <v>129</v>
      </c>
      <c r="E240" s="19" t="s">
        <v>1184</v>
      </c>
      <c r="F240" s="19" t="s">
        <v>1239</v>
      </c>
      <c r="G240" s="19" t="s">
        <v>1240</v>
      </c>
      <c r="H240" s="19" t="s">
        <v>104</v>
      </c>
      <c r="I240" s="19" t="s">
        <v>1241</v>
      </c>
      <c r="J240" s="8">
        <v>2025.1</v>
      </c>
      <c r="K240" s="8">
        <v>2025.12</v>
      </c>
      <c r="L240" s="27" t="s">
        <v>96</v>
      </c>
      <c r="M240" s="19" t="s">
        <v>1242</v>
      </c>
      <c r="N240" s="19">
        <v>45</v>
      </c>
      <c r="O240" s="19">
        <v>45</v>
      </c>
      <c r="P240" s="19">
        <v>0</v>
      </c>
      <c r="Q240" s="19">
        <v>1</v>
      </c>
      <c r="R240" s="19">
        <v>32</v>
      </c>
      <c r="S240" s="19">
        <v>106</v>
      </c>
      <c r="T240" s="19">
        <v>0</v>
      </c>
      <c r="U240" s="19">
        <v>3</v>
      </c>
      <c r="V240" s="19">
        <v>11</v>
      </c>
      <c r="W240" s="19" t="s">
        <v>310</v>
      </c>
      <c r="X240" s="19" t="s">
        <v>1243</v>
      </c>
      <c r="Y240" s="46"/>
    </row>
    <row r="241" ht="20" customHeight="1" spans="1:25">
      <c r="A241" s="7">
        <v>232</v>
      </c>
      <c r="B241" s="8" t="s">
        <v>113</v>
      </c>
      <c r="C241" s="8" t="s">
        <v>128</v>
      </c>
      <c r="D241" s="8" t="s">
        <v>129</v>
      </c>
      <c r="E241" s="19" t="s">
        <v>1244</v>
      </c>
      <c r="F241" s="50" t="s">
        <v>1245</v>
      </c>
      <c r="G241" s="13" t="s">
        <v>1246</v>
      </c>
      <c r="H241" s="8" t="s">
        <v>104</v>
      </c>
      <c r="I241" s="8" t="s">
        <v>1245</v>
      </c>
      <c r="J241" s="8">
        <v>2025.1</v>
      </c>
      <c r="K241" s="8">
        <v>2025.12</v>
      </c>
      <c r="L241" s="27" t="s">
        <v>96</v>
      </c>
      <c r="M241" s="13" t="s">
        <v>1247</v>
      </c>
      <c r="N241" s="13">
        <v>10.3</v>
      </c>
      <c r="O241" s="13">
        <v>5</v>
      </c>
      <c r="P241" s="13">
        <v>5.3</v>
      </c>
      <c r="Q241" s="13">
        <v>1</v>
      </c>
      <c r="R241" s="13">
        <v>70</v>
      </c>
      <c r="S241" s="13">
        <v>237</v>
      </c>
      <c r="T241" s="13">
        <v>0</v>
      </c>
      <c r="U241" s="13">
        <v>5</v>
      </c>
      <c r="V241" s="13">
        <v>10</v>
      </c>
      <c r="W241" s="8" t="s">
        <v>1248</v>
      </c>
      <c r="X241" s="8" t="s">
        <v>209</v>
      </c>
      <c r="Y241" s="46"/>
    </row>
    <row r="242" ht="20" customHeight="1" spans="1:25">
      <c r="A242" s="7">
        <v>233</v>
      </c>
      <c r="B242" s="8" t="s">
        <v>113</v>
      </c>
      <c r="C242" s="8" t="s">
        <v>128</v>
      </c>
      <c r="D242" s="14" t="s">
        <v>163</v>
      </c>
      <c r="E242" s="8" t="s">
        <v>1244</v>
      </c>
      <c r="F242" s="8" t="s">
        <v>1249</v>
      </c>
      <c r="G242" s="8" t="s">
        <v>1250</v>
      </c>
      <c r="H242" s="8" t="s">
        <v>104</v>
      </c>
      <c r="I242" s="8" t="s">
        <v>1249</v>
      </c>
      <c r="J242" s="8">
        <v>2025.1</v>
      </c>
      <c r="K242" s="8">
        <v>2025.12</v>
      </c>
      <c r="L242" s="27" t="s">
        <v>96</v>
      </c>
      <c r="M242" s="8" t="s">
        <v>1251</v>
      </c>
      <c r="N242" s="8">
        <v>15</v>
      </c>
      <c r="O242" s="8">
        <v>12</v>
      </c>
      <c r="P242" s="8">
        <v>3</v>
      </c>
      <c r="Q242" s="8">
        <v>1</v>
      </c>
      <c r="R242" s="8">
        <v>83</v>
      </c>
      <c r="S242" s="8">
        <v>308</v>
      </c>
      <c r="T242" s="8">
        <v>0</v>
      </c>
      <c r="U242" s="8">
        <v>5</v>
      </c>
      <c r="V242" s="8">
        <v>16</v>
      </c>
      <c r="W242" s="8" t="s">
        <v>1252</v>
      </c>
      <c r="X242" s="8" t="s">
        <v>1253</v>
      </c>
      <c r="Y242" s="46"/>
    </row>
    <row r="243" ht="20" customHeight="1" spans="1:25">
      <c r="A243" s="7">
        <v>234</v>
      </c>
      <c r="B243" s="8" t="s">
        <v>113</v>
      </c>
      <c r="C243" s="8" t="s">
        <v>114</v>
      </c>
      <c r="D243" s="13" t="s">
        <v>115</v>
      </c>
      <c r="E243" s="8" t="s">
        <v>1244</v>
      </c>
      <c r="F243" s="8" t="s">
        <v>1254</v>
      </c>
      <c r="G243" s="8" t="s">
        <v>1255</v>
      </c>
      <c r="H243" s="8" t="s">
        <v>104</v>
      </c>
      <c r="I243" s="8" t="s">
        <v>1256</v>
      </c>
      <c r="J243" s="8">
        <v>2025.1</v>
      </c>
      <c r="K243" s="8">
        <v>2025.12</v>
      </c>
      <c r="L243" s="27" t="s">
        <v>96</v>
      </c>
      <c r="M243" s="8" t="s">
        <v>1257</v>
      </c>
      <c r="N243" s="8">
        <v>10.79</v>
      </c>
      <c r="O243" s="8">
        <v>8</v>
      </c>
      <c r="P243" s="8">
        <v>2.79</v>
      </c>
      <c r="Q243" s="8">
        <v>1</v>
      </c>
      <c r="R243" s="8">
        <v>72</v>
      </c>
      <c r="S243" s="8">
        <v>278</v>
      </c>
      <c r="T243" s="8">
        <v>1</v>
      </c>
      <c r="U243" s="8">
        <v>14</v>
      </c>
      <c r="V243" s="8">
        <v>38</v>
      </c>
      <c r="W243" s="8" t="s">
        <v>1258</v>
      </c>
      <c r="X243" s="8" t="s">
        <v>209</v>
      </c>
      <c r="Y243" s="46"/>
    </row>
    <row r="244" ht="20" customHeight="1" spans="1:25">
      <c r="A244" s="7">
        <v>235</v>
      </c>
      <c r="B244" s="8" t="s">
        <v>88</v>
      </c>
      <c r="C244" s="8" t="s">
        <v>89</v>
      </c>
      <c r="D244" s="8" t="s">
        <v>90</v>
      </c>
      <c r="E244" s="20" t="s">
        <v>1244</v>
      </c>
      <c r="F244" s="20" t="s">
        <v>1259</v>
      </c>
      <c r="G244" s="20" t="s">
        <v>1260</v>
      </c>
      <c r="H244" s="20" t="s">
        <v>94</v>
      </c>
      <c r="I244" s="20" t="s">
        <v>1261</v>
      </c>
      <c r="J244" s="8">
        <v>2025.1</v>
      </c>
      <c r="K244" s="8">
        <v>2025.12</v>
      </c>
      <c r="L244" s="27" t="s">
        <v>96</v>
      </c>
      <c r="M244" s="20" t="s">
        <v>1262</v>
      </c>
      <c r="N244" s="20">
        <v>15</v>
      </c>
      <c r="O244" s="20">
        <v>12</v>
      </c>
      <c r="P244" s="20">
        <v>3</v>
      </c>
      <c r="Q244" s="20">
        <v>1</v>
      </c>
      <c r="R244" s="20">
        <v>86</v>
      </c>
      <c r="S244" s="20">
        <v>290</v>
      </c>
      <c r="T244" s="20">
        <v>1</v>
      </c>
      <c r="U244" s="20">
        <v>35</v>
      </c>
      <c r="V244" s="20">
        <v>109</v>
      </c>
      <c r="W244" s="20" t="s">
        <v>1263</v>
      </c>
      <c r="X244" s="20" t="s">
        <v>209</v>
      </c>
      <c r="Y244" s="46"/>
    </row>
    <row r="245" ht="20" customHeight="1" spans="1:25">
      <c r="A245" s="7">
        <v>236</v>
      </c>
      <c r="B245" s="8" t="s">
        <v>113</v>
      </c>
      <c r="C245" s="8" t="s">
        <v>128</v>
      </c>
      <c r="D245" s="14" t="s">
        <v>163</v>
      </c>
      <c r="E245" s="20" t="s">
        <v>1244</v>
      </c>
      <c r="F245" s="20" t="s">
        <v>1264</v>
      </c>
      <c r="G245" s="20" t="s">
        <v>1265</v>
      </c>
      <c r="H245" s="20" t="s">
        <v>104</v>
      </c>
      <c r="I245" s="20" t="s">
        <v>1264</v>
      </c>
      <c r="J245" s="8">
        <v>2025.1</v>
      </c>
      <c r="K245" s="8">
        <v>2025.12</v>
      </c>
      <c r="L245" s="27" t="s">
        <v>96</v>
      </c>
      <c r="M245" s="20" t="s">
        <v>1266</v>
      </c>
      <c r="N245" s="20">
        <v>25</v>
      </c>
      <c r="O245" s="20">
        <v>20</v>
      </c>
      <c r="P245" s="20">
        <v>5</v>
      </c>
      <c r="Q245" s="20">
        <v>1</v>
      </c>
      <c r="R245" s="20">
        <v>150</v>
      </c>
      <c r="S245" s="20">
        <v>620</v>
      </c>
      <c r="T245" s="20">
        <v>0</v>
      </c>
      <c r="U245" s="20">
        <v>10</v>
      </c>
      <c r="V245" s="20">
        <v>30</v>
      </c>
      <c r="W245" s="20" t="s">
        <v>1252</v>
      </c>
      <c r="X245" s="20" t="s">
        <v>1253</v>
      </c>
      <c r="Y245" s="46"/>
    </row>
    <row r="246" ht="20" customHeight="1" spans="1:25">
      <c r="A246" s="7">
        <v>237</v>
      </c>
      <c r="B246" s="8" t="s">
        <v>113</v>
      </c>
      <c r="C246" s="8" t="s">
        <v>128</v>
      </c>
      <c r="D246" s="14" t="s">
        <v>163</v>
      </c>
      <c r="E246" s="20" t="s">
        <v>1244</v>
      </c>
      <c r="F246" s="20" t="s">
        <v>1264</v>
      </c>
      <c r="G246" s="20" t="s">
        <v>1267</v>
      </c>
      <c r="H246" s="8" t="s">
        <v>176</v>
      </c>
      <c r="I246" s="20" t="s">
        <v>1264</v>
      </c>
      <c r="J246" s="8">
        <v>2025.1</v>
      </c>
      <c r="K246" s="8">
        <v>2025.12</v>
      </c>
      <c r="L246" s="27" t="s">
        <v>96</v>
      </c>
      <c r="M246" s="20" t="s">
        <v>1267</v>
      </c>
      <c r="N246" s="20">
        <v>15</v>
      </c>
      <c r="O246" s="20">
        <v>10</v>
      </c>
      <c r="P246" s="20">
        <v>5</v>
      </c>
      <c r="Q246" s="20">
        <v>1</v>
      </c>
      <c r="R246" s="20">
        <v>60</v>
      </c>
      <c r="S246" s="20">
        <v>338</v>
      </c>
      <c r="T246" s="20">
        <v>0</v>
      </c>
      <c r="U246" s="20">
        <v>4</v>
      </c>
      <c r="V246" s="20">
        <v>15</v>
      </c>
      <c r="W246" s="20" t="s">
        <v>1268</v>
      </c>
      <c r="X246" s="20" t="s">
        <v>1253</v>
      </c>
      <c r="Y246" s="46"/>
    </row>
    <row r="247" ht="20" customHeight="1" spans="1:25">
      <c r="A247" s="7">
        <v>238</v>
      </c>
      <c r="B247" s="8" t="s">
        <v>113</v>
      </c>
      <c r="C247" s="8" t="s">
        <v>128</v>
      </c>
      <c r="D247" s="8" t="s">
        <v>129</v>
      </c>
      <c r="E247" s="20" t="s">
        <v>1244</v>
      </c>
      <c r="F247" s="20" t="s">
        <v>1269</v>
      </c>
      <c r="G247" s="20" t="s">
        <v>1270</v>
      </c>
      <c r="H247" s="20" t="s">
        <v>104</v>
      </c>
      <c r="I247" s="20" t="s">
        <v>1271</v>
      </c>
      <c r="J247" s="8">
        <v>2025.1</v>
      </c>
      <c r="K247" s="8">
        <v>2025.12</v>
      </c>
      <c r="L247" s="27" t="s">
        <v>96</v>
      </c>
      <c r="M247" s="20" t="s">
        <v>1270</v>
      </c>
      <c r="N247" s="20">
        <v>12.28</v>
      </c>
      <c r="O247" s="20">
        <v>10</v>
      </c>
      <c r="P247" s="20">
        <v>2.28</v>
      </c>
      <c r="Q247" s="20">
        <v>1</v>
      </c>
      <c r="R247" s="20">
        <v>180</v>
      </c>
      <c r="S247" s="20">
        <v>618</v>
      </c>
      <c r="T247" s="20">
        <v>0</v>
      </c>
      <c r="U247" s="20">
        <v>0</v>
      </c>
      <c r="V247" s="20">
        <v>0</v>
      </c>
      <c r="W247" s="20" t="s">
        <v>1272</v>
      </c>
      <c r="X247" s="20" t="s">
        <v>225</v>
      </c>
      <c r="Y247" s="46"/>
    </row>
    <row r="248" ht="20" customHeight="1" spans="1:25">
      <c r="A248" s="7">
        <v>239</v>
      </c>
      <c r="B248" s="8" t="s">
        <v>113</v>
      </c>
      <c r="C248" s="8" t="s">
        <v>128</v>
      </c>
      <c r="D248" s="8" t="s">
        <v>129</v>
      </c>
      <c r="E248" s="15" t="s">
        <v>1244</v>
      </c>
      <c r="F248" s="15" t="s">
        <v>1273</v>
      </c>
      <c r="G248" s="15" t="s">
        <v>1274</v>
      </c>
      <c r="H248" s="8" t="s">
        <v>1275</v>
      </c>
      <c r="I248" s="15" t="s">
        <v>1276</v>
      </c>
      <c r="J248" s="8">
        <v>2025.1</v>
      </c>
      <c r="K248" s="8">
        <v>2025.12</v>
      </c>
      <c r="L248" s="27" t="s">
        <v>96</v>
      </c>
      <c r="M248" s="15" t="s">
        <v>1277</v>
      </c>
      <c r="N248" s="15">
        <v>20</v>
      </c>
      <c r="O248" s="15">
        <v>15</v>
      </c>
      <c r="P248" s="15">
        <v>5</v>
      </c>
      <c r="Q248" s="15">
        <v>5</v>
      </c>
      <c r="R248" s="15">
        <v>550</v>
      </c>
      <c r="S248" s="15">
        <v>2000</v>
      </c>
      <c r="T248" s="15">
        <v>0</v>
      </c>
      <c r="U248" s="15">
        <v>0</v>
      </c>
      <c r="V248" s="15">
        <v>0</v>
      </c>
      <c r="W248" s="15" t="s">
        <v>1278</v>
      </c>
      <c r="X248" s="15" t="s">
        <v>1279</v>
      </c>
      <c r="Y248" s="46"/>
    </row>
    <row r="249" ht="20" customHeight="1" spans="1:25">
      <c r="A249" s="7">
        <v>240</v>
      </c>
      <c r="B249" s="8" t="s">
        <v>113</v>
      </c>
      <c r="C249" s="8" t="s">
        <v>128</v>
      </c>
      <c r="D249" s="8" t="s">
        <v>129</v>
      </c>
      <c r="E249" s="20" t="s">
        <v>1244</v>
      </c>
      <c r="F249" s="20" t="s">
        <v>1280</v>
      </c>
      <c r="G249" s="20" t="s">
        <v>1281</v>
      </c>
      <c r="H249" s="20" t="s">
        <v>94</v>
      </c>
      <c r="I249" s="20" t="s">
        <v>1282</v>
      </c>
      <c r="J249" s="8">
        <v>2025.1</v>
      </c>
      <c r="K249" s="8">
        <v>2025.12</v>
      </c>
      <c r="L249" s="27" t="s">
        <v>96</v>
      </c>
      <c r="M249" s="20" t="s">
        <v>1283</v>
      </c>
      <c r="N249" s="20">
        <v>20</v>
      </c>
      <c r="O249" s="20">
        <v>15</v>
      </c>
      <c r="P249" s="20">
        <v>5</v>
      </c>
      <c r="Q249" s="20">
        <v>1</v>
      </c>
      <c r="R249" s="20">
        <v>82</v>
      </c>
      <c r="S249" s="20">
        <v>306</v>
      </c>
      <c r="T249" s="20"/>
      <c r="U249" s="20">
        <v>5</v>
      </c>
      <c r="V249" s="20">
        <v>14</v>
      </c>
      <c r="W249" s="20" t="s">
        <v>1284</v>
      </c>
      <c r="X249" s="20" t="s">
        <v>209</v>
      </c>
      <c r="Y249" s="46"/>
    </row>
    <row r="250" ht="20" customHeight="1" spans="1:25">
      <c r="A250" s="7">
        <v>241</v>
      </c>
      <c r="B250" s="8" t="s">
        <v>113</v>
      </c>
      <c r="C250" s="8" t="s">
        <v>128</v>
      </c>
      <c r="D250" s="8" t="s">
        <v>129</v>
      </c>
      <c r="E250" s="20" t="s">
        <v>1244</v>
      </c>
      <c r="F250" s="20" t="s">
        <v>1285</v>
      </c>
      <c r="G250" s="20" t="s">
        <v>1286</v>
      </c>
      <c r="H250" s="20" t="s">
        <v>104</v>
      </c>
      <c r="I250" s="20" t="s">
        <v>1287</v>
      </c>
      <c r="J250" s="8">
        <v>2025.1</v>
      </c>
      <c r="K250" s="8">
        <v>2025.12</v>
      </c>
      <c r="L250" s="27" t="s">
        <v>96</v>
      </c>
      <c r="M250" s="20" t="s">
        <v>1288</v>
      </c>
      <c r="N250" s="20">
        <v>11.3</v>
      </c>
      <c r="O250" s="20">
        <v>10</v>
      </c>
      <c r="P250" s="20">
        <v>1.3</v>
      </c>
      <c r="Q250" s="20">
        <v>1</v>
      </c>
      <c r="R250" s="20">
        <v>55</v>
      </c>
      <c r="S250" s="20">
        <v>196</v>
      </c>
      <c r="T250" s="20">
        <v>0</v>
      </c>
      <c r="U250" s="20">
        <v>7</v>
      </c>
      <c r="V250" s="20">
        <v>16</v>
      </c>
      <c r="W250" s="20" t="s">
        <v>1289</v>
      </c>
      <c r="X250" s="20" t="s">
        <v>1253</v>
      </c>
      <c r="Y250" s="46"/>
    </row>
    <row r="251" ht="20" customHeight="1" spans="1:25">
      <c r="A251" s="7">
        <v>242</v>
      </c>
      <c r="B251" s="8" t="s">
        <v>113</v>
      </c>
      <c r="C251" s="8" t="s">
        <v>128</v>
      </c>
      <c r="D251" s="8" t="s">
        <v>129</v>
      </c>
      <c r="E251" s="20" t="s">
        <v>1244</v>
      </c>
      <c r="F251" s="20" t="s">
        <v>1290</v>
      </c>
      <c r="G251" s="20" t="s">
        <v>1291</v>
      </c>
      <c r="H251" s="20" t="s">
        <v>104</v>
      </c>
      <c r="I251" s="20" t="s">
        <v>1292</v>
      </c>
      <c r="J251" s="8">
        <v>2025.1</v>
      </c>
      <c r="K251" s="8">
        <v>2025.12</v>
      </c>
      <c r="L251" s="27" t="s">
        <v>96</v>
      </c>
      <c r="M251" s="20" t="s">
        <v>1293</v>
      </c>
      <c r="N251" s="20">
        <v>50</v>
      </c>
      <c r="O251" s="20">
        <v>40</v>
      </c>
      <c r="P251" s="20">
        <v>10</v>
      </c>
      <c r="Q251" s="20">
        <v>1</v>
      </c>
      <c r="R251" s="20">
        <v>102</v>
      </c>
      <c r="S251" s="20">
        <v>349</v>
      </c>
      <c r="T251" s="20">
        <v>1</v>
      </c>
      <c r="U251" s="20">
        <v>9</v>
      </c>
      <c r="V251" s="20">
        <v>29</v>
      </c>
      <c r="W251" s="20" t="s">
        <v>1294</v>
      </c>
      <c r="X251" s="20" t="s">
        <v>209</v>
      </c>
      <c r="Y251" s="46"/>
    </row>
    <row r="252" ht="20" customHeight="1" spans="1:25">
      <c r="A252" s="7">
        <v>243</v>
      </c>
      <c r="B252" s="8" t="s">
        <v>113</v>
      </c>
      <c r="C252" s="8" t="s">
        <v>128</v>
      </c>
      <c r="D252" s="8" t="s">
        <v>129</v>
      </c>
      <c r="E252" s="19" t="s">
        <v>1244</v>
      </c>
      <c r="F252" s="19" t="s">
        <v>1285</v>
      </c>
      <c r="G252" s="20" t="s">
        <v>1286</v>
      </c>
      <c r="H252" s="19" t="s">
        <v>104</v>
      </c>
      <c r="I252" s="19" t="s">
        <v>1295</v>
      </c>
      <c r="J252" s="8">
        <v>2025.1</v>
      </c>
      <c r="K252" s="8">
        <v>2025.12</v>
      </c>
      <c r="L252" s="27" t="s">
        <v>96</v>
      </c>
      <c r="M252" s="19" t="s">
        <v>1288</v>
      </c>
      <c r="N252" s="19">
        <v>15</v>
      </c>
      <c r="O252" s="19">
        <v>12</v>
      </c>
      <c r="P252" s="19">
        <v>3</v>
      </c>
      <c r="Q252" s="19">
        <v>1</v>
      </c>
      <c r="R252" s="19">
        <v>55</v>
      </c>
      <c r="S252" s="19">
        <v>196</v>
      </c>
      <c r="T252" s="19">
        <v>0</v>
      </c>
      <c r="U252" s="20">
        <v>7</v>
      </c>
      <c r="V252" s="20">
        <v>16</v>
      </c>
      <c r="W252" s="19" t="s">
        <v>1289</v>
      </c>
      <c r="X252" s="19" t="s">
        <v>1253</v>
      </c>
      <c r="Y252" s="46"/>
    </row>
    <row r="253" ht="20" customHeight="1" spans="1:25">
      <c r="A253" s="7">
        <v>244</v>
      </c>
      <c r="B253" s="8" t="s">
        <v>113</v>
      </c>
      <c r="C253" s="8" t="s">
        <v>114</v>
      </c>
      <c r="D253" s="13" t="s">
        <v>115</v>
      </c>
      <c r="E253" s="19" t="s">
        <v>1244</v>
      </c>
      <c r="F253" s="20" t="s">
        <v>1296</v>
      </c>
      <c r="G253" s="20" t="s">
        <v>1297</v>
      </c>
      <c r="H253" s="20" t="s">
        <v>104</v>
      </c>
      <c r="I253" s="20" t="s">
        <v>1298</v>
      </c>
      <c r="J253" s="8">
        <v>2025.1</v>
      </c>
      <c r="K253" s="8">
        <v>2025.12</v>
      </c>
      <c r="L253" s="27" t="s">
        <v>96</v>
      </c>
      <c r="M253" s="50" t="s">
        <v>1299</v>
      </c>
      <c r="N253" s="50">
        <v>18</v>
      </c>
      <c r="O253" s="50">
        <v>15</v>
      </c>
      <c r="P253" s="50">
        <v>3</v>
      </c>
      <c r="Q253" s="50">
        <v>1</v>
      </c>
      <c r="R253" s="50">
        <v>745</v>
      </c>
      <c r="S253" s="50">
        <v>2250</v>
      </c>
      <c r="T253" s="19">
        <v>0</v>
      </c>
      <c r="U253" s="50">
        <v>37</v>
      </c>
      <c r="V253" s="50">
        <v>124</v>
      </c>
      <c r="W253" s="8" t="s">
        <v>1300</v>
      </c>
      <c r="X253" s="8" t="s">
        <v>1301</v>
      </c>
      <c r="Y253" s="46"/>
    </row>
    <row r="254" ht="20" customHeight="1" spans="1:25">
      <c r="A254" s="7">
        <v>245</v>
      </c>
      <c r="B254" s="8" t="s">
        <v>88</v>
      </c>
      <c r="C254" s="8" t="s">
        <v>89</v>
      </c>
      <c r="D254" s="8" t="s">
        <v>90</v>
      </c>
      <c r="E254" s="19" t="s">
        <v>1244</v>
      </c>
      <c r="F254" s="19" t="s">
        <v>1302</v>
      </c>
      <c r="G254" s="19" t="s">
        <v>1303</v>
      </c>
      <c r="H254" s="19" t="s">
        <v>94</v>
      </c>
      <c r="I254" s="19" t="s">
        <v>1304</v>
      </c>
      <c r="J254" s="8">
        <v>2025.1</v>
      </c>
      <c r="K254" s="8">
        <v>2025.12</v>
      </c>
      <c r="L254" s="27" t="s">
        <v>96</v>
      </c>
      <c r="M254" s="19" t="s">
        <v>1305</v>
      </c>
      <c r="N254" s="19">
        <v>10</v>
      </c>
      <c r="O254" s="19">
        <v>7</v>
      </c>
      <c r="P254" s="19">
        <v>3</v>
      </c>
      <c r="Q254" s="19">
        <v>1</v>
      </c>
      <c r="R254" s="19">
        <v>81</v>
      </c>
      <c r="S254" s="19">
        <v>278</v>
      </c>
      <c r="T254" s="19">
        <v>1</v>
      </c>
      <c r="U254" s="19">
        <v>5</v>
      </c>
      <c r="V254" s="15">
        <v>11</v>
      </c>
      <c r="W254" s="15" t="s">
        <v>1306</v>
      </c>
      <c r="X254" s="19" t="s">
        <v>209</v>
      </c>
      <c r="Y254" s="46"/>
    </row>
    <row r="255" ht="20" customHeight="1" spans="1:25">
      <c r="A255" s="7">
        <v>246</v>
      </c>
      <c r="B255" s="8" t="s">
        <v>88</v>
      </c>
      <c r="C255" s="8" t="s">
        <v>89</v>
      </c>
      <c r="D255" s="8" t="s">
        <v>90</v>
      </c>
      <c r="E255" s="8" t="s">
        <v>1244</v>
      </c>
      <c r="F255" s="8" t="s">
        <v>1307</v>
      </c>
      <c r="G255" s="8" t="s">
        <v>1308</v>
      </c>
      <c r="H255" s="8" t="s">
        <v>104</v>
      </c>
      <c r="I255" s="8" t="s">
        <v>1309</v>
      </c>
      <c r="J255" s="8">
        <v>2025.1</v>
      </c>
      <c r="K255" s="8">
        <v>2025.12</v>
      </c>
      <c r="L255" s="27" t="s">
        <v>96</v>
      </c>
      <c r="M255" s="8" t="s">
        <v>1310</v>
      </c>
      <c r="N255" s="10">
        <v>15</v>
      </c>
      <c r="O255" s="10">
        <v>15</v>
      </c>
      <c r="P255" s="84">
        <v>0</v>
      </c>
      <c r="Q255" s="10">
        <v>1</v>
      </c>
      <c r="R255" s="10">
        <v>202</v>
      </c>
      <c r="S255" s="10">
        <v>702</v>
      </c>
      <c r="T255" s="20">
        <v>0</v>
      </c>
      <c r="U255" s="8">
        <v>16</v>
      </c>
      <c r="V255" s="8">
        <v>53</v>
      </c>
      <c r="W255" s="8" t="s">
        <v>1311</v>
      </c>
      <c r="X255" s="8" t="s">
        <v>209</v>
      </c>
      <c r="Y255" s="46"/>
    </row>
    <row r="256" ht="20" customHeight="1" spans="1:25">
      <c r="A256" s="7">
        <v>247</v>
      </c>
      <c r="B256" s="8" t="s">
        <v>113</v>
      </c>
      <c r="C256" s="8" t="s">
        <v>128</v>
      </c>
      <c r="D256" s="8" t="s">
        <v>129</v>
      </c>
      <c r="E256" s="8" t="s">
        <v>1244</v>
      </c>
      <c r="F256" s="8" t="s">
        <v>1312</v>
      </c>
      <c r="G256" s="8" t="s">
        <v>1313</v>
      </c>
      <c r="H256" s="8" t="s">
        <v>104</v>
      </c>
      <c r="I256" s="8" t="s">
        <v>1314</v>
      </c>
      <c r="J256" s="8">
        <v>2025.1</v>
      </c>
      <c r="K256" s="8">
        <v>2025.12</v>
      </c>
      <c r="L256" s="27" t="s">
        <v>96</v>
      </c>
      <c r="M256" s="8" t="s">
        <v>1315</v>
      </c>
      <c r="N256" s="10">
        <v>180</v>
      </c>
      <c r="O256" s="10">
        <v>180</v>
      </c>
      <c r="P256" s="10">
        <v>0</v>
      </c>
      <c r="Q256" s="10">
        <v>1</v>
      </c>
      <c r="R256" s="10">
        <v>460</v>
      </c>
      <c r="S256" s="10">
        <v>1530</v>
      </c>
      <c r="T256" s="20">
        <v>1</v>
      </c>
      <c r="U256" s="8">
        <v>7</v>
      </c>
      <c r="V256" s="8">
        <v>95</v>
      </c>
      <c r="W256" s="8" t="s">
        <v>1248</v>
      </c>
      <c r="X256" s="8" t="s">
        <v>209</v>
      </c>
      <c r="Y256" s="46"/>
    </row>
    <row r="257" ht="20" customHeight="1" spans="1:25">
      <c r="A257" s="7">
        <v>248</v>
      </c>
      <c r="B257" s="8" t="s">
        <v>88</v>
      </c>
      <c r="C257" s="8" t="s">
        <v>89</v>
      </c>
      <c r="D257" s="8" t="s">
        <v>90</v>
      </c>
      <c r="E257" s="8" t="s">
        <v>1316</v>
      </c>
      <c r="F257" s="8" t="s">
        <v>1317</v>
      </c>
      <c r="G257" s="8" t="s">
        <v>820</v>
      </c>
      <c r="H257" s="8" t="s">
        <v>104</v>
      </c>
      <c r="I257" s="8" t="s">
        <v>1318</v>
      </c>
      <c r="J257" s="8">
        <v>2025.1</v>
      </c>
      <c r="K257" s="8">
        <v>2025.12</v>
      </c>
      <c r="L257" s="27" t="s">
        <v>96</v>
      </c>
      <c r="M257" s="8" t="s">
        <v>1319</v>
      </c>
      <c r="N257" s="8">
        <v>50</v>
      </c>
      <c r="O257" s="8">
        <v>50</v>
      </c>
      <c r="P257" s="8">
        <v>0</v>
      </c>
      <c r="Q257" s="8">
        <v>0</v>
      </c>
      <c r="R257" s="8">
        <v>47</v>
      </c>
      <c r="S257" s="8">
        <v>151</v>
      </c>
      <c r="T257" s="8">
        <v>0</v>
      </c>
      <c r="U257" s="8">
        <v>47</v>
      </c>
      <c r="V257" s="8">
        <v>145</v>
      </c>
      <c r="W257" s="8" t="s">
        <v>1320</v>
      </c>
      <c r="X257" s="8" t="s">
        <v>1321</v>
      </c>
      <c r="Y257" s="8"/>
    </row>
    <row r="258" ht="20" customHeight="1" spans="1:25">
      <c r="A258" s="7">
        <v>249</v>
      </c>
      <c r="B258" s="8" t="s">
        <v>88</v>
      </c>
      <c r="C258" s="8" t="s">
        <v>89</v>
      </c>
      <c r="D258" s="19" t="s">
        <v>90</v>
      </c>
      <c r="E258" s="8" t="s">
        <v>1316</v>
      </c>
      <c r="F258" s="8" t="s">
        <v>1322</v>
      </c>
      <c r="G258" s="8" t="s">
        <v>1323</v>
      </c>
      <c r="H258" s="8" t="s">
        <v>94</v>
      </c>
      <c r="I258" s="8" t="s">
        <v>1324</v>
      </c>
      <c r="J258" s="8">
        <v>2025.1</v>
      </c>
      <c r="K258" s="8">
        <v>2025.12</v>
      </c>
      <c r="L258" s="27" t="s">
        <v>96</v>
      </c>
      <c r="M258" s="8" t="s">
        <v>1325</v>
      </c>
      <c r="N258" s="8">
        <v>20</v>
      </c>
      <c r="O258" s="8">
        <v>20</v>
      </c>
      <c r="P258" s="8">
        <v>0</v>
      </c>
      <c r="Q258" s="8">
        <v>1</v>
      </c>
      <c r="R258" s="8">
        <v>300</v>
      </c>
      <c r="S258" s="8">
        <v>1200</v>
      </c>
      <c r="T258" s="8">
        <v>1</v>
      </c>
      <c r="U258" s="8">
        <v>50</v>
      </c>
      <c r="V258" s="8">
        <v>205</v>
      </c>
      <c r="W258" s="8" t="s">
        <v>1326</v>
      </c>
      <c r="X258" s="8" t="s">
        <v>209</v>
      </c>
      <c r="Y258" s="8"/>
    </row>
    <row r="259" ht="20" customHeight="1" spans="1:25">
      <c r="A259" s="7">
        <v>250</v>
      </c>
      <c r="B259" s="8" t="s">
        <v>113</v>
      </c>
      <c r="C259" s="8" t="s">
        <v>128</v>
      </c>
      <c r="D259" s="8" t="s">
        <v>129</v>
      </c>
      <c r="E259" s="8" t="s">
        <v>1316</v>
      </c>
      <c r="F259" s="8" t="s">
        <v>1327</v>
      </c>
      <c r="G259" s="8" t="s">
        <v>1328</v>
      </c>
      <c r="H259" s="8" t="s">
        <v>94</v>
      </c>
      <c r="I259" s="8" t="s">
        <v>1329</v>
      </c>
      <c r="J259" s="8">
        <v>2025.1</v>
      </c>
      <c r="K259" s="8">
        <v>2025.12</v>
      </c>
      <c r="L259" s="27" t="s">
        <v>96</v>
      </c>
      <c r="M259" s="8" t="s">
        <v>1330</v>
      </c>
      <c r="N259" s="8">
        <v>80</v>
      </c>
      <c r="O259" s="8">
        <v>80</v>
      </c>
      <c r="P259" s="8">
        <v>0</v>
      </c>
      <c r="Q259" s="8">
        <v>1</v>
      </c>
      <c r="R259" s="8">
        <v>415</v>
      </c>
      <c r="S259" s="8">
        <v>1656</v>
      </c>
      <c r="T259" s="8">
        <v>1</v>
      </c>
      <c r="U259" s="8">
        <v>60</v>
      </c>
      <c r="V259" s="8">
        <v>190</v>
      </c>
      <c r="W259" s="8" t="s">
        <v>1331</v>
      </c>
      <c r="X259" s="8" t="s">
        <v>209</v>
      </c>
      <c r="Y259" s="8"/>
    </row>
    <row r="260" ht="20" customHeight="1" spans="1:25">
      <c r="A260" s="7">
        <v>251</v>
      </c>
      <c r="B260" s="8" t="s">
        <v>113</v>
      </c>
      <c r="C260" s="8" t="s">
        <v>128</v>
      </c>
      <c r="D260" s="8" t="s">
        <v>129</v>
      </c>
      <c r="E260" s="8" t="s">
        <v>1332</v>
      </c>
      <c r="F260" s="8" t="s">
        <v>1333</v>
      </c>
      <c r="G260" s="8" t="s">
        <v>1334</v>
      </c>
      <c r="H260" s="8" t="s">
        <v>176</v>
      </c>
      <c r="I260" s="8" t="s">
        <v>1335</v>
      </c>
      <c r="J260" s="8">
        <v>2025.1</v>
      </c>
      <c r="K260" s="8">
        <v>2025.12</v>
      </c>
      <c r="L260" s="8" t="s">
        <v>96</v>
      </c>
      <c r="M260" s="8" t="s">
        <v>1336</v>
      </c>
      <c r="N260" s="8">
        <v>11</v>
      </c>
      <c r="O260" s="8">
        <v>8</v>
      </c>
      <c r="P260" s="8">
        <v>3</v>
      </c>
      <c r="Q260" s="8">
        <v>1</v>
      </c>
      <c r="R260" s="8">
        <v>95</v>
      </c>
      <c r="S260" s="8">
        <v>278</v>
      </c>
      <c r="T260" s="8">
        <v>1</v>
      </c>
      <c r="U260" s="8">
        <v>10</v>
      </c>
      <c r="V260" s="8">
        <v>45</v>
      </c>
      <c r="W260" s="8" t="s">
        <v>1337</v>
      </c>
      <c r="X260" s="8" t="s">
        <v>1337</v>
      </c>
      <c r="Y260" s="46"/>
    </row>
    <row r="261" ht="20" customHeight="1" spans="1:25">
      <c r="A261" s="7">
        <v>252</v>
      </c>
      <c r="B261" s="8" t="s">
        <v>113</v>
      </c>
      <c r="C261" s="8" t="s">
        <v>128</v>
      </c>
      <c r="D261" s="8" t="s">
        <v>129</v>
      </c>
      <c r="E261" s="8" t="s">
        <v>1332</v>
      </c>
      <c r="F261" s="8" t="s">
        <v>1338</v>
      </c>
      <c r="G261" s="8" t="s">
        <v>1339</v>
      </c>
      <c r="H261" s="8" t="s">
        <v>932</v>
      </c>
      <c r="I261" s="8" t="s">
        <v>1340</v>
      </c>
      <c r="J261" s="8">
        <v>2025.1</v>
      </c>
      <c r="K261" s="8">
        <v>2025.12</v>
      </c>
      <c r="L261" s="8" t="s">
        <v>96</v>
      </c>
      <c r="M261" s="8" t="s">
        <v>1341</v>
      </c>
      <c r="N261" s="8">
        <v>47</v>
      </c>
      <c r="O261" s="8">
        <v>42</v>
      </c>
      <c r="P261" s="8">
        <v>5</v>
      </c>
      <c r="Q261" s="8">
        <v>1</v>
      </c>
      <c r="R261" s="8">
        <v>61</v>
      </c>
      <c r="S261" s="8">
        <v>183</v>
      </c>
      <c r="T261" s="8">
        <v>1</v>
      </c>
      <c r="U261" s="8">
        <v>8</v>
      </c>
      <c r="V261" s="8">
        <v>35</v>
      </c>
      <c r="W261" s="8" t="s">
        <v>1342</v>
      </c>
      <c r="X261" s="8" t="s">
        <v>1343</v>
      </c>
      <c r="Y261" s="46"/>
    </row>
    <row r="262" ht="20" customHeight="1" spans="1:25">
      <c r="A262" s="7">
        <v>253</v>
      </c>
      <c r="B262" s="8" t="s">
        <v>113</v>
      </c>
      <c r="C262" s="8" t="s">
        <v>1344</v>
      </c>
      <c r="D262" s="8" t="s">
        <v>1345</v>
      </c>
      <c r="E262" s="8" t="s">
        <v>1332</v>
      </c>
      <c r="F262" s="8" t="s">
        <v>1346</v>
      </c>
      <c r="G262" s="8" t="s">
        <v>1347</v>
      </c>
      <c r="H262" s="8" t="s">
        <v>104</v>
      </c>
      <c r="I262" s="8" t="s">
        <v>1348</v>
      </c>
      <c r="J262" s="8">
        <v>2025.1</v>
      </c>
      <c r="K262" s="8">
        <v>2025.12</v>
      </c>
      <c r="L262" s="8" t="s">
        <v>96</v>
      </c>
      <c r="M262" s="8" t="s">
        <v>1349</v>
      </c>
      <c r="N262" s="8">
        <v>11</v>
      </c>
      <c r="O262" s="8">
        <v>10</v>
      </c>
      <c r="P262" s="8">
        <v>1</v>
      </c>
      <c r="Q262" s="8">
        <v>1</v>
      </c>
      <c r="R262" s="8">
        <v>300</v>
      </c>
      <c r="S262" s="8">
        <v>560</v>
      </c>
      <c r="T262" s="8">
        <v>1</v>
      </c>
      <c r="U262" s="8">
        <v>18</v>
      </c>
      <c r="V262" s="8">
        <v>72</v>
      </c>
      <c r="W262" s="8" t="s">
        <v>1350</v>
      </c>
      <c r="X262" s="8" t="s">
        <v>1351</v>
      </c>
      <c r="Y262" s="46"/>
    </row>
    <row r="263" ht="20" customHeight="1" spans="1:25">
      <c r="A263" s="7">
        <v>254</v>
      </c>
      <c r="B263" s="8" t="s">
        <v>88</v>
      </c>
      <c r="C263" s="8" t="s">
        <v>89</v>
      </c>
      <c r="D263" s="8" t="s">
        <v>90</v>
      </c>
      <c r="E263" s="8" t="s">
        <v>1332</v>
      </c>
      <c r="F263" s="8" t="s">
        <v>1352</v>
      </c>
      <c r="G263" s="8" t="s">
        <v>1353</v>
      </c>
      <c r="H263" s="8" t="s">
        <v>1354</v>
      </c>
      <c r="I263" s="8" t="s">
        <v>1355</v>
      </c>
      <c r="J263" s="8" t="s">
        <v>1356</v>
      </c>
      <c r="K263" s="8">
        <v>2025.12</v>
      </c>
      <c r="L263" s="8" t="s">
        <v>96</v>
      </c>
      <c r="M263" s="8" t="s">
        <v>1357</v>
      </c>
      <c r="N263" s="8">
        <v>15</v>
      </c>
      <c r="O263" s="8">
        <v>15</v>
      </c>
      <c r="P263" s="8">
        <v>0</v>
      </c>
      <c r="Q263" s="8">
        <v>1</v>
      </c>
      <c r="R263" s="8">
        <v>115</v>
      </c>
      <c r="S263" s="8">
        <v>420</v>
      </c>
      <c r="T263" s="8">
        <v>1</v>
      </c>
      <c r="U263" s="8">
        <v>18</v>
      </c>
      <c r="V263" s="8">
        <v>56</v>
      </c>
      <c r="W263" s="8" t="s">
        <v>1358</v>
      </c>
      <c r="X263" s="8" t="s">
        <v>1359</v>
      </c>
      <c r="Y263" s="46"/>
    </row>
    <row r="264" ht="20" customHeight="1" spans="1:25">
      <c r="A264" s="7">
        <v>255</v>
      </c>
      <c r="B264" s="8" t="s">
        <v>88</v>
      </c>
      <c r="C264" s="8" t="s">
        <v>89</v>
      </c>
      <c r="D264" s="8" t="s">
        <v>90</v>
      </c>
      <c r="E264" s="8" t="s">
        <v>1332</v>
      </c>
      <c r="F264" s="8" t="s">
        <v>1360</v>
      </c>
      <c r="G264" s="8" t="s">
        <v>1361</v>
      </c>
      <c r="H264" s="8" t="s">
        <v>692</v>
      </c>
      <c r="I264" s="8" t="s">
        <v>1362</v>
      </c>
      <c r="J264" s="8">
        <v>2025.1</v>
      </c>
      <c r="K264" s="8">
        <v>2025.12</v>
      </c>
      <c r="L264" s="8" t="s">
        <v>96</v>
      </c>
      <c r="M264" s="8" t="s">
        <v>1363</v>
      </c>
      <c r="N264" s="8">
        <f>O264+P264</f>
        <v>15</v>
      </c>
      <c r="O264" s="8">
        <v>15</v>
      </c>
      <c r="P264" s="8">
        <v>0</v>
      </c>
      <c r="Q264" s="8">
        <v>1</v>
      </c>
      <c r="R264" s="8">
        <v>124</v>
      </c>
      <c r="S264" s="8">
        <v>404</v>
      </c>
      <c r="T264" s="8">
        <v>1</v>
      </c>
      <c r="U264" s="8">
        <v>6</v>
      </c>
      <c r="V264" s="8">
        <v>17</v>
      </c>
      <c r="W264" s="8" t="s">
        <v>1364</v>
      </c>
      <c r="X264" s="8" t="s">
        <v>1365</v>
      </c>
      <c r="Y264" s="46"/>
    </row>
    <row r="265" ht="20" customHeight="1" spans="1:25">
      <c r="A265" s="7">
        <v>256</v>
      </c>
      <c r="B265" s="8" t="s">
        <v>113</v>
      </c>
      <c r="C265" s="8" t="s">
        <v>128</v>
      </c>
      <c r="D265" s="8" t="s">
        <v>129</v>
      </c>
      <c r="E265" s="8" t="s">
        <v>1332</v>
      </c>
      <c r="F265" s="8" t="s">
        <v>1366</v>
      </c>
      <c r="G265" s="8" t="s">
        <v>1367</v>
      </c>
      <c r="H265" s="8" t="s">
        <v>692</v>
      </c>
      <c r="I265" s="8" t="s">
        <v>1368</v>
      </c>
      <c r="J265" s="8">
        <v>2025.1</v>
      </c>
      <c r="K265" s="8">
        <v>2025.12</v>
      </c>
      <c r="L265" s="8" t="s">
        <v>96</v>
      </c>
      <c r="M265" s="8" t="s">
        <v>1369</v>
      </c>
      <c r="N265" s="8">
        <f>O265+P265</f>
        <v>40</v>
      </c>
      <c r="O265" s="8">
        <v>36</v>
      </c>
      <c r="P265" s="8">
        <v>4</v>
      </c>
      <c r="Q265" s="8">
        <v>1</v>
      </c>
      <c r="R265" s="8">
        <v>45</v>
      </c>
      <c r="S265" s="8">
        <v>142</v>
      </c>
      <c r="T265" s="8">
        <v>1</v>
      </c>
      <c r="U265" s="8">
        <v>4</v>
      </c>
      <c r="V265" s="8">
        <v>8</v>
      </c>
      <c r="W265" s="8" t="s">
        <v>1370</v>
      </c>
      <c r="X265" s="8" t="s">
        <v>1371</v>
      </c>
      <c r="Y265" s="46"/>
    </row>
    <row r="266" ht="20" customHeight="1" spans="1:25">
      <c r="A266" s="7">
        <v>257</v>
      </c>
      <c r="B266" s="8" t="s">
        <v>88</v>
      </c>
      <c r="C266" s="8" t="s">
        <v>89</v>
      </c>
      <c r="D266" s="8" t="s">
        <v>90</v>
      </c>
      <c r="E266" s="8" t="s">
        <v>1332</v>
      </c>
      <c r="F266" s="8" t="s">
        <v>1372</v>
      </c>
      <c r="G266" s="8" t="s">
        <v>1373</v>
      </c>
      <c r="H266" s="8" t="s">
        <v>1374</v>
      </c>
      <c r="I266" s="8" t="s">
        <v>1375</v>
      </c>
      <c r="J266" s="8">
        <v>2025.1</v>
      </c>
      <c r="K266" s="8">
        <v>2025.11</v>
      </c>
      <c r="L266" s="8" t="s">
        <v>96</v>
      </c>
      <c r="M266" s="8" t="s">
        <v>1376</v>
      </c>
      <c r="N266" s="8">
        <v>20</v>
      </c>
      <c r="O266" s="8">
        <v>20</v>
      </c>
      <c r="P266" s="8">
        <v>0</v>
      </c>
      <c r="Q266" s="8">
        <v>1</v>
      </c>
      <c r="R266" s="8" t="s">
        <v>1377</v>
      </c>
      <c r="S266" s="8">
        <v>285</v>
      </c>
      <c r="T266" s="8">
        <v>1</v>
      </c>
      <c r="U266" s="8">
        <v>12</v>
      </c>
      <c r="V266" s="8">
        <v>60</v>
      </c>
      <c r="W266" s="8" t="s">
        <v>1378</v>
      </c>
      <c r="X266" s="8" t="s">
        <v>209</v>
      </c>
      <c r="Y266" s="46"/>
    </row>
    <row r="267" ht="20" customHeight="1" spans="1:25">
      <c r="A267" s="7">
        <v>258</v>
      </c>
      <c r="B267" s="8" t="s">
        <v>113</v>
      </c>
      <c r="C267" s="8" t="s">
        <v>128</v>
      </c>
      <c r="D267" s="8" t="s">
        <v>129</v>
      </c>
      <c r="E267" s="8" t="s">
        <v>1332</v>
      </c>
      <c r="F267" s="8" t="s">
        <v>1379</v>
      </c>
      <c r="G267" s="8" t="s">
        <v>1380</v>
      </c>
      <c r="H267" s="8" t="s">
        <v>932</v>
      </c>
      <c r="I267" s="8" t="s">
        <v>1381</v>
      </c>
      <c r="J267" s="8">
        <v>2025.1</v>
      </c>
      <c r="K267" s="8">
        <v>2025.11</v>
      </c>
      <c r="L267" s="8" t="s">
        <v>96</v>
      </c>
      <c r="M267" s="8" t="s">
        <v>1382</v>
      </c>
      <c r="N267" s="8">
        <f>O267+P267</f>
        <v>25</v>
      </c>
      <c r="O267" s="8">
        <v>25</v>
      </c>
      <c r="P267" s="8">
        <v>0</v>
      </c>
      <c r="Q267" s="8">
        <v>1</v>
      </c>
      <c r="R267" s="8">
        <v>23</v>
      </c>
      <c r="S267" s="8">
        <v>84</v>
      </c>
      <c r="T267" s="8">
        <v>1</v>
      </c>
      <c r="U267" s="8">
        <v>2</v>
      </c>
      <c r="V267" s="8">
        <v>7</v>
      </c>
      <c r="W267" s="8" t="s">
        <v>1383</v>
      </c>
      <c r="X267" s="8" t="s">
        <v>209</v>
      </c>
      <c r="Y267" s="46"/>
    </row>
    <row r="268" ht="20" customHeight="1" spans="1:25">
      <c r="A268" s="7">
        <v>259</v>
      </c>
      <c r="B268" s="8" t="s">
        <v>113</v>
      </c>
      <c r="C268" s="8" t="s">
        <v>128</v>
      </c>
      <c r="D268" s="8" t="s">
        <v>129</v>
      </c>
      <c r="E268" s="8" t="s">
        <v>1332</v>
      </c>
      <c r="F268" s="8" t="s">
        <v>1379</v>
      </c>
      <c r="G268" s="8" t="s">
        <v>1384</v>
      </c>
      <c r="H268" s="8" t="s">
        <v>932</v>
      </c>
      <c r="I268" s="8" t="s">
        <v>1381</v>
      </c>
      <c r="J268" s="8">
        <v>2025.1</v>
      </c>
      <c r="K268" s="8">
        <v>2025.11</v>
      </c>
      <c r="L268" s="8" t="s">
        <v>96</v>
      </c>
      <c r="M268" s="8" t="s">
        <v>1385</v>
      </c>
      <c r="N268" s="8">
        <v>10</v>
      </c>
      <c r="O268" s="8">
        <v>10</v>
      </c>
      <c r="P268" s="8">
        <v>0</v>
      </c>
      <c r="Q268" s="8">
        <v>1</v>
      </c>
      <c r="R268" s="8">
        <v>18</v>
      </c>
      <c r="S268" s="8">
        <v>54</v>
      </c>
      <c r="T268" s="8">
        <v>1</v>
      </c>
      <c r="U268" s="8">
        <v>2</v>
      </c>
      <c r="V268" s="8">
        <v>7</v>
      </c>
      <c r="W268" s="8" t="s">
        <v>1383</v>
      </c>
      <c r="X268" s="8" t="s">
        <v>209</v>
      </c>
      <c r="Y268" s="46"/>
    </row>
    <row r="269" ht="20" customHeight="1" spans="1:25">
      <c r="A269" s="7">
        <v>260</v>
      </c>
      <c r="B269" s="8" t="s">
        <v>113</v>
      </c>
      <c r="C269" s="8" t="s">
        <v>128</v>
      </c>
      <c r="D269" s="8" t="s">
        <v>129</v>
      </c>
      <c r="E269" s="8" t="s">
        <v>1332</v>
      </c>
      <c r="F269" s="8" t="s">
        <v>1386</v>
      </c>
      <c r="G269" s="8" t="s">
        <v>1387</v>
      </c>
      <c r="H269" s="8" t="s">
        <v>239</v>
      </c>
      <c r="I269" s="8" t="s">
        <v>1388</v>
      </c>
      <c r="J269" s="8">
        <v>2025.1</v>
      </c>
      <c r="K269" s="8">
        <v>2025.12</v>
      </c>
      <c r="L269" s="8" t="s">
        <v>96</v>
      </c>
      <c r="M269" s="8" t="s">
        <v>1389</v>
      </c>
      <c r="N269" s="8">
        <v>15</v>
      </c>
      <c r="O269" s="8">
        <v>15</v>
      </c>
      <c r="P269" s="8">
        <v>0</v>
      </c>
      <c r="Q269" s="8">
        <v>1</v>
      </c>
      <c r="R269" s="8" t="s">
        <v>1390</v>
      </c>
      <c r="S269" s="8">
        <v>40</v>
      </c>
      <c r="T269" s="8">
        <v>1</v>
      </c>
      <c r="U269" s="8" t="s">
        <v>1390</v>
      </c>
      <c r="V269" s="8">
        <v>10</v>
      </c>
      <c r="W269" s="8" t="s">
        <v>1391</v>
      </c>
      <c r="X269" s="8" t="s">
        <v>1392</v>
      </c>
      <c r="Y269" s="46"/>
    </row>
    <row r="270" ht="20" customHeight="1" spans="1:25">
      <c r="A270" s="7">
        <v>261</v>
      </c>
      <c r="B270" s="8" t="s">
        <v>88</v>
      </c>
      <c r="C270" s="8" t="s">
        <v>89</v>
      </c>
      <c r="D270" s="8" t="s">
        <v>90</v>
      </c>
      <c r="E270" s="8" t="s">
        <v>1332</v>
      </c>
      <c r="F270" s="8" t="s">
        <v>1393</v>
      </c>
      <c r="G270" s="8" t="s">
        <v>1394</v>
      </c>
      <c r="H270" s="8" t="s">
        <v>1395</v>
      </c>
      <c r="I270" s="8" t="s">
        <v>1396</v>
      </c>
      <c r="J270" s="8">
        <v>2025.1</v>
      </c>
      <c r="K270" s="8">
        <v>2025.12</v>
      </c>
      <c r="L270" s="8" t="s">
        <v>96</v>
      </c>
      <c r="M270" s="8" t="s">
        <v>1397</v>
      </c>
      <c r="N270" s="8">
        <v>15</v>
      </c>
      <c r="O270" s="8">
        <v>12</v>
      </c>
      <c r="P270" s="8">
        <v>3</v>
      </c>
      <c r="Q270" s="8">
        <v>1</v>
      </c>
      <c r="R270" s="8">
        <v>41</v>
      </c>
      <c r="S270" s="8">
        <v>238</v>
      </c>
      <c r="T270" s="8">
        <v>1</v>
      </c>
      <c r="U270" s="8">
        <v>6</v>
      </c>
      <c r="V270" s="8">
        <v>23</v>
      </c>
      <c r="W270" s="8" t="s">
        <v>1398</v>
      </c>
      <c r="X270" s="8" t="s">
        <v>1399</v>
      </c>
      <c r="Y270" s="46"/>
    </row>
    <row r="271" ht="20" customHeight="1" spans="1:25">
      <c r="A271" s="7">
        <v>262</v>
      </c>
      <c r="B271" s="8" t="s">
        <v>88</v>
      </c>
      <c r="C271" s="8" t="s">
        <v>89</v>
      </c>
      <c r="D271" s="8" t="s">
        <v>90</v>
      </c>
      <c r="E271" s="8" t="s">
        <v>1332</v>
      </c>
      <c r="F271" s="8" t="s">
        <v>1400</v>
      </c>
      <c r="G271" s="8" t="s">
        <v>1401</v>
      </c>
      <c r="H271" s="8" t="s">
        <v>1402</v>
      </c>
      <c r="I271" s="8" t="s">
        <v>1403</v>
      </c>
      <c r="J271" s="8">
        <v>2025.1</v>
      </c>
      <c r="K271" s="8">
        <v>2025.12</v>
      </c>
      <c r="L271" s="8" t="s">
        <v>96</v>
      </c>
      <c r="M271" s="8" t="s">
        <v>1404</v>
      </c>
      <c r="N271" s="8">
        <v>10</v>
      </c>
      <c r="O271" s="8">
        <v>10</v>
      </c>
      <c r="P271" s="8">
        <v>0</v>
      </c>
      <c r="Q271" s="8">
        <v>1</v>
      </c>
      <c r="R271" s="8">
        <v>48</v>
      </c>
      <c r="S271" s="8">
        <v>190</v>
      </c>
      <c r="T271" s="8">
        <v>1</v>
      </c>
      <c r="U271" s="8">
        <v>7</v>
      </c>
      <c r="V271" s="8">
        <v>26</v>
      </c>
      <c r="W271" s="8" t="s">
        <v>1405</v>
      </c>
      <c r="X271" s="8" t="s">
        <v>1406</v>
      </c>
      <c r="Y271" s="46"/>
    </row>
    <row r="272" ht="20" customHeight="1" spans="1:25">
      <c r="A272" s="7">
        <v>263</v>
      </c>
      <c r="B272" s="8" t="s">
        <v>113</v>
      </c>
      <c r="C272" s="8" t="s">
        <v>128</v>
      </c>
      <c r="D272" s="8" t="s">
        <v>129</v>
      </c>
      <c r="E272" s="8" t="s">
        <v>1332</v>
      </c>
      <c r="F272" s="8" t="s">
        <v>1407</v>
      </c>
      <c r="G272" s="8" t="s">
        <v>1408</v>
      </c>
      <c r="H272" s="8" t="s">
        <v>932</v>
      </c>
      <c r="I272" s="8" t="s">
        <v>1409</v>
      </c>
      <c r="J272" s="8">
        <v>2025.1</v>
      </c>
      <c r="K272" s="8">
        <v>2025.12</v>
      </c>
      <c r="L272" s="8" t="s">
        <v>96</v>
      </c>
      <c r="M272" s="8" t="s">
        <v>1410</v>
      </c>
      <c r="N272" s="8">
        <v>81.2</v>
      </c>
      <c r="O272" s="8">
        <v>60</v>
      </c>
      <c r="P272" s="8">
        <v>21.2</v>
      </c>
      <c r="Q272" s="8">
        <v>1</v>
      </c>
      <c r="R272" s="8">
        <v>236</v>
      </c>
      <c r="S272" s="8">
        <v>608</v>
      </c>
      <c r="T272" s="8">
        <v>1</v>
      </c>
      <c r="U272" s="8">
        <v>26</v>
      </c>
      <c r="V272" s="8">
        <v>82</v>
      </c>
      <c r="W272" s="8" t="s">
        <v>1411</v>
      </c>
      <c r="X272" s="8" t="s">
        <v>1412</v>
      </c>
      <c r="Y272" s="46"/>
    </row>
    <row r="273" ht="20" customHeight="1" spans="1:25">
      <c r="A273" s="7">
        <v>264</v>
      </c>
      <c r="B273" s="8" t="s">
        <v>88</v>
      </c>
      <c r="C273" s="8" t="s">
        <v>89</v>
      </c>
      <c r="D273" s="8" t="s">
        <v>90</v>
      </c>
      <c r="E273" s="8" t="s">
        <v>1332</v>
      </c>
      <c r="F273" s="8" t="s">
        <v>1407</v>
      </c>
      <c r="G273" s="8" t="s">
        <v>1413</v>
      </c>
      <c r="H273" s="8" t="s">
        <v>94</v>
      </c>
      <c r="I273" s="8" t="s">
        <v>1414</v>
      </c>
      <c r="J273" s="8">
        <v>2025.1</v>
      </c>
      <c r="K273" s="8">
        <v>2025.12</v>
      </c>
      <c r="L273" s="8" t="s">
        <v>96</v>
      </c>
      <c r="M273" s="8" t="s">
        <v>1415</v>
      </c>
      <c r="N273" s="8">
        <v>32</v>
      </c>
      <c r="O273" s="8">
        <v>22</v>
      </c>
      <c r="P273" s="8">
        <v>10</v>
      </c>
      <c r="Q273" s="8">
        <v>1</v>
      </c>
      <c r="R273" s="8">
        <v>215</v>
      </c>
      <c r="S273" s="8">
        <v>427</v>
      </c>
      <c r="T273" s="8">
        <v>1</v>
      </c>
      <c r="U273" s="8">
        <v>21</v>
      </c>
      <c r="V273" s="8">
        <v>67</v>
      </c>
      <c r="W273" s="8" t="s">
        <v>1416</v>
      </c>
      <c r="X273" s="8" t="s">
        <v>1417</v>
      </c>
      <c r="Y273" s="46"/>
    </row>
    <row r="274" ht="20" customHeight="1" spans="1:25">
      <c r="A274" s="7">
        <v>265</v>
      </c>
      <c r="B274" s="8" t="s">
        <v>88</v>
      </c>
      <c r="C274" s="8" t="s">
        <v>89</v>
      </c>
      <c r="D274" s="8" t="s">
        <v>90</v>
      </c>
      <c r="E274" s="8" t="s">
        <v>1332</v>
      </c>
      <c r="F274" s="8" t="s">
        <v>1418</v>
      </c>
      <c r="G274" s="8" t="s">
        <v>1419</v>
      </c>
      <c r="H274" s="8" t="s">
        <v>1420</v>
      </c>
      <c r="I274" s="8" t="s">
        <v>1421</v>
      </c>
      <c r="J274" s="8">
        <v>2025.1</v>
      </c>
      <c r="K274" s="8">
        <v>2025.12</v>
      </c>
      <c r="L274" s="8" t="s">
        <v>96</v>
      </c>
      <c r="M274" s="8" t="s">
        <v>1422</v>
      </c>
      <c r="N274" s="8">
        <v>10</v>
      </c>
      <c r="O274" s="8">
        <v>7</v>
      </c>
      <c r="P274" s="8">
        <v>3</v>
      </c>
      <c r="Q274" s="8">
        <v>1</v>
      </c>
      <c r="R274" s="8">
        <v>45</v>
      </c>
      <c r="S274" s="8">
        <v>120</v>
      </c>
      <c r="T274" s="8">
        <v>1</v>
      </c>
      <c r="U274" s="8">
        <v>7</v>
      </c>
      <c r="V274" s="8">
        <v>13</v>
      </c>
      <c r="W274" s="8" t="s">
        <v>1416</v>
      </c>
      <c r="X274" s="8" t="s">
        <v>1423</v>
      </c>
      <c r="Y274" s="46"/>
    </row>
    <row r="275" ht="20" customHeight="1" spans="1:25">
      <c r="A275" s="7">
        <v>266</v>
      </c>
      <c r="B275" s="8" t="s">
        <v>88</v>
      </c>
      <c r="C275" s="8" t="s">
        <v>100</v>
      </c>
      <c r="D275" s="8" t="s">
        <v>101</v>
      </c>
      <c r="E275" s="19" t="s">
        <v>1424</v>
      </c>
      <c r="F275" s="19" t="s">
        <v>96</v>
      </c>
      <c r="G275" s="19" t="s">
        <v>1425</v>
      </c>
      <c r="H275" s="19" t="s">
        <v>104</v>
      </c>
      <c r="I275" s="19" t="s">
        <v>1424</v>
      </c>
      <c r="J275" s="19">
        <v>2025.1</v>
      </c>
      <c r="K275" s="19">
        <v>2025.12</v>
      </c>
      <c r="L275" s="19" t="s">
        <v>1426</v>
      </c>
      <c r="M275" s="19" t="s">
        <v>1427</v>
      </c>
      <c r="N275" s="19">
        <v>3000</v>
      </c>
      <c r="O275" s="19">
        <v>1300</v>
      </c>
      <c r="P275" s="19">
        <v>1700</v>
      </c>
      <c r="Q275" s="19">
        <v>258</v>
      </c>
      <c r="R275" s="19">
        <v>15000</v>
      </c>
      <c r="S275" s="19">
        <v>20000</v>
      </c>
      <c r="T275" s="19">
        <v>60</v>
      </c>
      <c r="U275" s="19">
        <v>5000</v>
      </c>
      <c r="V275" s="19">
        <v>8000</v>
      </c>
      <c r="W275" s="19" t="s">
        <v>1428</v>
      </c>
      <c r="X275" s="19" t="s">
        <v>1429</v>
      </c>
      <c r="Y275" s="46"/>
    </row>
    <row r="276" ht="20" customHeight="1" spans="1:25">
      <c r="A276" s="7">
        <v>267</v>
      </c>
      <c r="B276" s="8" t="s">
        <v>88</v>
      </c>
      <c r="C276" s="8" t="s">
        <v>100</v>
      </c>
      <c r="D276" s="8" t="s">
        <v>101</v>
      </c>
      <c r="E276" s="19" t="s">
        <v>1424</v>
      </c>
      <c r="F276" s="19" t="s">
        <v>96</v>
      </c>
      <c r="G276" s="19" t="s">
        <v>1430</v>
      </c>
      <c r="H276" s="19" t="s">
        <v>104</v>
      </c>
      <c r="I276" s="19" t="s">
        <v>1424</v>
      </c>
      <c r="J276" s="19">
        <v>2025.1</v>
      </c>
      <c r="K276" s="19">
        <v>2025.12</v>
      </c>
      <c r="L276" s="19" t="s">
        <v>1426</v>
      </c>
      <c r="M276" s="19" t="s">
        <v>1431</v>
      </c>
      <c r="N276" s="19">
        <v>6000</v>
      </c>
      <c r="O276" s="19">
        <v>3000</v>
      </c>
      <c r="P276" s="19">
        <v>3000</v>
      </c>
      <c r="Q276" s="19">
        <v>120</v>
      </c>
      <c r="R276" s="19">
        <v>1000</v>
      </c>
      <c r="S276" s="19">
        <v>2500</v>
      </c>
      <c r="T276" s="19">
        <v>40</v>
      </c>
      <c r="U276" s="19">
        <v>400</v>
      </c>
      <c r="V276" s="19">
        <v>1200</v>
      </c>
      <c r="W276" s="19" t="s">
        <v>1432</v>
      </c>
      <c r="X276" s="19" t="s">
        <v>1429</v>
      </c>
      <c r="Y276" s="46"/>
    </row>
    <row r="277" ht="20" customHeight="1" spans="1:25">
      <c r="A277" s="7">
        <v>268</v>
      </c>
      <c r="B277" s="8" t="s">
        <v>88</v>
      </c>
      <c r="C277" s="8" t="s">
        <v>100</v>
      </c>
      <c r="D277" s="8" t="s">
        <v>101</v>
      </c>
      <c r="E277" s="19" t="s">
        <v>1424</v>
      </c>
      <c r="F277" s="19" t="s">
        <v>96</v>
      </c>
      <c r="G277" s="19" t="s">
        <v>1433</v>
      </c>
      <c r="H277" s="19" t="s">
        <v>104</v>
      </c>
      <c r="I277" s="19" t="s">
        <v>1424</v>
      </c>
      <c r="J277" s="19">
        <v>2025.1</v>
      </c>
      <c r="K277" s="19">
        <v>2025.12</v>
      </c>
      <c r="L277" s="19" t="s">
        <v>1426</v>
      </c>
      <c r="M277" s="19" t="s">
        <v>1434</v>
      </c>
      <c r="N277" s="19">
        <v>700</v>
      </c>
      <c r="O277" s="19">
        <v>500</v>
      </c>
      <c r="P277" s="19">
        <v>200</v>
      </c>
      <c r="Q277" s="19">
        <v>15</v>
      </c>
      <c r="R277" s="19">
        <v>100</v>
      </c>
      <c r="S277" s="19">
        <v>300</v>
      </c>
      <c r="T277" s="19">
        <v>15</v>
      </c>
      <c r="U277" s="19">
        <v>100</v>
      </c>
      <c r="V277" s="19">
        <v>300</v>
      </c>
      <c r="W277" s="19" t="s">
        <v>1435</v>
      </c>
      <c r="X277" s="19" t="s">
        <v>1436</v>
      </c>
      <c r="Y277" s="46"/>
    </row>
    <row r="278" ht="20" customHeight="1" spans="1:25">
      <c r="A278" s="7">
        <v>269</v>
      </c>
      <c r="B278" s="8" t="s">
        <v>88</v>
      </c>
      <c r="C278" s="19" t="s">
        <v>1437</v>
      </c>
      <c r="D278" s="19" t="s">
        <v>1438</v>
      </c>
      <c r="E278" s="19" t="s">
        <v>1424</v>
      </c>
      <c r="F278" s="19" t="s">
        <v>96</v>
      </c>
      <c r="G278" s="19" t="s">
        <v>1439</v>
      </c>
      <c r="H278" s="19" t="s">
        <v>104</v>
      </c>
      <c r="I278" s="19" t="s">
        <v>1424</v>
      </c>
      <c r="J278" s="19">
        <v>2025.1</v>
      </c>
      <c r="K278" s="19">
        <v>2025.12</v>
      </c>
      <c r="L278" s="19" t="s">
        <v>1426</v>
      </c>
      <c r="M278" s="19" t="s">
        <v>1440</v>
      </c>
      <c r="N278" s="19">
        <v>700</v>
      </c>
      <c r="O278" s="19">
        <v>700</v>
      </c>
      <c r="P278" s="19">
        <v>0</v>
      </c>
      <c r="Q278" s="19">
        <v>70</v>
      </c>
      <c r="R278" s="19">
        <v>70</v>
      </c>
      <c r="S278" s="19">
        <v>150</v>
      </c>
      <c r="T278" s="19">
        <v>30</v>
      </c>
      <c r="U278" s="19">
        <v>30</v>
      </c>
      <c r="V278" s="19">
        <v>80</v>
      </c>
      <c r="W278" s="19" t="s">
        <v>1441</v>
      </c>
      <c r="X278" s="19" t="s">
        <v>1442</v>
      </c>
      <c r="Y278" s="46"/>
    </row>
    <row r="279" ht="20" customHeight="1" spans="1:25">
      <c r="A279" s="7">
        <v>270</v>
      </c>
      <c r="B279" s="8" t="s">
        <v>88</v>
      </c>
      <c r="C279" s="8" t="s">
        <v>100</v>
      </c>
      <c r="D279" s="8" t="s">
        <v>101</v>
      </c>
      <c r="E279" s="19" t="s">
        <v>1424</v>
      </c>
      <c r="F279" s="19" t="s">
        <v>96</v>
      </c>
      <c r="G279" s="19" t="s">
        <v>1443</v>
      </c>
      <c r="H279" s="19" t="s">
        <v>104</v>
      </c>
      <c r="I279" s="19" t="s">
        <v>1424</v>
      </c>
      <c r="J279" s="19">
        <v>2025.1</v>
      </c>
      <c r="K279" s="19">
        <v>2025.12</v>
      </c>
      <c r="L279" s="19" t="s">
        <v>1426</v>
      </c>
      <c r="M279" s="19" t="s">
        <v>1444</v>
      </c>
      <c r="N279" s="19">
        <v>4000</v>
      </c>
      <c r="O279" s="19">
        <v>3000</v>
      </c>
      <c r="P279" s="19">
        <v>1000</v>
      </c>
      <c r="Q279" s="19">
        <v>50</v>
      </c>
      <c r="R279" s="19">
        <v>100</v>
      </c>
      <c r="S279" s="19">
        <v>500</v>
      </c>
      <c r="T279" s="19">
        <v>20</v>
      </c>
      <c r="U279" s="19">
        <v>50</v>
      </c>
      <c r="V279" s="19">
        <v>300</v>
      </c>
      <c r="W279" s="19" t="s">
        <v>1445</v>
      </c>
      <c r="X279" s="19" t="s">
        <v>1442</v>
      </c>
      <c r="Y279" s="46"/>
    </row>
    <row r="280" ht="20" customHeight="1" spans="1:25">
      <c r="A280" s="7">
        <v>271</v>
      </c>
      <c r="B280" s="8" t="s">
        <v>88</v>
      </c>
      <c r="C280" s="8" t="s">
        <v>100</v>
      </c>
      <c r="D280" s="8" t="s">
        <v>101</v>
      </c>
      <c r="E280" s="19" t="s">
        <v>1424</v>
      </c>
      <c r="F280" s="19" t="s">
        <v>96</v>
      </c>
      <c r="G280" s="19" t="s">
        <v>1446</v>
      </c>
      <c r="H280" s="19" t="s">
        <v>104</v>
      </c>
      <c r="I280" s="19" t="s">
        <v>1424</v>
      </c>
      <c r="J280" s="19">
        <v>2025.1</v>
      </c>
      <c r="K280" s="19">
        <v>2025.12</v>
      </c>
      <c r="L280" s="19" t="s">
        <v>1426</v>
      </c>
      <c r="M280" s="19" t="s">
        <v>1447</v>
      </c>
      <c r="N280" s="19">
        <v>3000</v>
      </c>
      <c r="O280" s="19">
        <v>2000</v>
      </c>
      <c r="P280" s="19">
        <v>1000</v>
      </c>
      <c r="Q280" s="19">
        <v>200</v>
      </c>
      <c r="R280" s="19">
        <v>3000</v>
      </c>
      <c r="S280" s="19">
        <v>5000</v>
      </c>
      <c r="T280" s="19">
        <v>60</v>
      </c>
      <c r="U280" s="19">
        <v>1000</v>
      </c>
      <c r="V280" s="19">
        <v>2000</v>
      </c>
      <c r="W280" s="19" t="s">
        <v>1445</v>
      </c>
      <c r="X280" s="19" t="s">
        <v>1436</v>
      </c>
      <c r="Y280" s="46"/>
    </row>
    <row r="281" ht="20" customHeight="1" spans="1:25">
      <c r="A281" s="7">
        <v>272</v>
      </c>
      <c r="B281" s="8" t="s">
        <v>88</v>
      </c>
      <c r="C281" s="8" t="s">
        <v>100</v>
      </c>
      <c r="D281" s="8" t="s">
        <v>101</v>
      </c>
      <c r="E281" s="19" t="s">
        <v>1424</v>
      </c>
      <c r="F281" s="19" t="s">
        <v>96</v>
      </c>
      <c r="G281" s="19" t="s">
        <v>1448</v>
      </c>
      <c r="H281" s="19" t="s">
        <v>104</v>
      </c>
      <c r="I281" s="19" t="s">
        <v>1424</v>
      </c>
      <c r="J281" s="19">
        <v>2025.1</v>
      </c>
      <c r="K281" s="19">
        <v>2025.12</v>
      </c>
      <c r="L281" s="19" t="s">
        <v>1426</v>
      </c>
      <c r="M281" s="19" t="s">
        <v>1449</v>
      </c>
      <c r="N281" s="19">
        <v>3000</v>
      </c>
      <c r="O281" s="19">
        <v>3000</v>
      </c>
      <c r="P281" s="19">
        <v>0</v>
      </c>
      <c r="Q281" s="19">
        <v>50</v>
      </c>
      <c r="R281" s="19">
        <v>150</v>
      </c>
      <c r="S281" s="19">
        <v>500</v>
      </c>
      <c r="T281" s="19">
        <v>30</v>
      </c>
      <c r="U281" s="19">
        <v>70</v>
      </c>
      <c r="V281" s="19">
        <v>300</v>
      </c>
      <c r="W281" s="19" t="s">
        <v>1445</v>
      </c>
      <c r="X281" s="19" t="s">
        <v>1450</v>
      </c>
      <c r="Y281" s="46"/>
    </row>
    <row r="282" ht="20" customHeight="1" spans="1:25">
      <c r="A282" s="7">
        <v>273</v>
      </c>
      <c r="B282" s="19" t="s">
        <v>88</v>
      </c>
      <c r="C282" s="8" t="s">
        <v>100</v>
      </c>
      <c r="D282" s="19" t="s">
        <v>101</v>
      </c>
      <c r="E282" s="19" t="s">
        <v>1424</v>
      </c>
      <c r="F282" s="19" t="s">
        <v>96</v>
      </c>
      <c r="G282" s="19" t="s">
        <v>1451</v>
      </c>
      <c r="H282" s="19" t="s">
        <v>104</v>
      </c>
      <c r="I282" s="19" t="s">
        <v>1424</v>
      </c>
      <c r="J282" s="19">
        <v>2025.1</v>
      </c>
      <c r="K282" s="19">
        <v>2025.12</v>
      </c>
      <c r="L282" s="19" t="s">
        <v>1426</v>
      </c>
      <c r="M282" s="19" t="s">
        <v>1452</v>
      </c>
      <c r="N282" s="19">
        <v>1000</v>
      </c>
      <c r="O282" s="19">
        <v>1000</v>
      </c>
      <c r="P282" s="19">
        <v>0</v>
      </c>
      <c r="Q282" s="19">
        <v>30</v>
      </c>
      <c r="R282" s="19">
        <v>100</v>
      </c>
      <c r="S282" s="19">
        <v>500</v>
      </c>
      <c r="T282" s="19">
        <v>18</v>
      </c>
      <c r="U282" s="19">
        <v>70</v>
      </c>
      <c r="V282" s="19">
        <v>400</v>
      </c>
      <c r="W282" s="19" t="s">
        <v>1445</v>
      </c>
      <c r="X282" s="19" t="s">
        <v>1450</v>
      </c>
      <c r="Y282" s="46"/>
    </row>
    <row r="283" ht="20" customHeight="1" spans="1:25">
      <c r="A283" s="7">
        <v>274</v>
      </c>
      <c r="B283" s="8" t="s">
        <v>88</v>
      </c>
      <c r="C283" s="8" t="s">
        <v>89</v>
      </c>
      <c r="D283" s="8" t="s">
        <v>90</v>
      </c>
      <c r="E283" s="19" t="s">
        <v>1424</v>
      </c>
      <c r="F283" s="19" t="s">
        <v>96</v>
      </c>
      <c r="G283" s="19" t="s">
        <v>1453</v>
      </c>
      <c r="H283" s="19" t="s">
        <v>104</v>
      </c>
      <c r="I283" s="19" t="s">
        <v>1424</v>
      </c>
      <c r="J283" s="19">
        <v>2025.1</v>
      </c>
      <c r="K283" s="19">
        <v>2025.12</v>
      </c>
      <c r="L283" s="19" t="s">
        <v>1426</v>
      </c>
      <c r="M283" s="19" t="s">
        <v>1454</v>
      </c>
      <c r="N283" s="19">
        <v>1000</v>
      </c>
      <c r="O283" s="19">
        <v>1000</v>
      </c>
      <c r="P283" s="19">
        <v>0</v>
      </c>
      <c r="Q283" s="19">
        <v>10</v>
      </c>
      <c r="R283" s="19">
        <v>180</v>
      </c>
      <c r="S283" s="19">
        <v>500</v>
      </c>
      <c r="T283" s="19">
        <v>10</v>
      </c>
      <c r="U283" s="19">
        <v>180</v>
      </c>
      <c r="V283" s="19">
        <v>500</v>
      </c>
      <c r="W283" s="19" t="s">
        <v>1455</v>
      </c>
      <c r="X283" s="19" t="s">
        <v>1456</v>
      </c>
      <c r="Y283" s="46"/>
    </row>
    <row r="284" ht="20" customHeight="1" spans="1:25">
      <c r="A284" s="7">
        <v>275</v>
      </c>
      <c r="B284" s="8" t="s">
        <v>113</v>
      </c>
      <c r="C284" s="8" t="s">
        <v>1344</v>
      </c>
      <c r="D284" s="19" t="s">
        <v>1457</v>
      </c>
      <c r="E284" s="19" t="s">
        <v>1424</v>
      </c>
      <c r="F284" s="19" t="s">
        <v>96</v>
      </c>
      <c r="G284" s="19" t="s">
        <v>1458</v>
      </c>
      <c r="H284" s="19" t="s">
        <v>104</v>
      </c>
      <c r="I284" s="19" t="s">
        <v>1424</v>
      </c>
      <c r="J284" s="19">
        <v>2025.1</v>
      </c>
      <c r="K284" s="19">
        <v>2025.12</v>
      </c>
      <c r="L284" s="19" t="s">
        <v>1426</v>
      </c>
      <c r="M284" s="19" t="s">
        <v>1459</v>
      </c>
      <c r="N284" s="19">
        <v>1500</v>
      </c>
      <c r="O284" s="19">
        <v>1500</v>
      </c>
      <c r="P284" s="19">
        <v>0</v>
      </c>
      <c r="Q284" s="19">
        <v>296</v>
      </c>
      <c r="R284" s="19">
        <v>2000</v>
      </c>
      <c r="S284" s="19">
        <v>5000</v>
      </c>
      <c r="T284" s="19">
        <v>296</v>
      </c>
      <c r="U284" s="19">
        <v>2000</v>
      </c>
      <c r="V284" s="19">
        <v>5000</v>
      </c>
      <c r="W284" s="19" t="s">
        <v>1460</v>
      </c>
      <c r="X284" s="19" t="s">
        <v>1442</v>
      </c>
      <c r="Y284" s="46"/>
    </row>
    <row r="285" ht="20" customHeight="1" spans="1:25">
      <c r="A285" s="7">
        <v>276</v>
      </c>
      <c r="B285" s="8" t="s">
        <v>113</v>
      </c>
      <c r="C285" s="8" t="s">
        <v>1344</v>
      </c>
      <c r="D285" s="19" t="s">
        <v>1461</v>
      </c>
      <c r="E285" s="19" t="s">
        <v>1424</v>
      </c>
      <c r="F285" s="19" t="s">
        <v>96</v>
      </c>
      <c r="G285" s="19" t="s">
        <v>1462</v>
      </c>
      <c r="H285" s="19" t="s">
        <v>104</v>
      </c>
      <c r="I285" s="19" t="s">
        <v>1424</v>
      </c>
      <c r="J285" s="19">
        <v>2025.1</v>
      </c>
      <c r="K285" s="19">
        <v>2025.12</v>
      </c>
      <c r="L285" s="19" t="s">
        <v>1463</v>
      </c>
      <c r="M285" s="19" t="s">
        <v>1464</v>
      </c>
      <c r="N285" s="19">
        <v>500</v>
      </c>
      <c r="O285" s="19">
        <v>500</v>
      </c>
      <c r="P285" s="19">
        <v>0</v>
      </c>
      <c r="Q285" s="19">
        <v>50</v>
      </c>
      <c r="R285" s="19">
        <v>500</v>
      </c>
      <c r="S285" s="19">
        <v>1500</v>
      </c>
      <c r="T285" s="19">
        <v>50</v>
      </c>
      <c r="U285" s="19">
        <v>300</v>
      </c>
      <c r="V285" s="19">
        <v>1000</v>
      </c>
      <c r="W285" s="19" t="s">
        <v>1465</v>
      </c>
      <c r="X285" s="19" t="s">
        <v>1466</v>
      </c>
      <c r="Y285" s="46"/>
    </row>
    <row r="286" ht="20" customHeight="1" spans="1:25">
      <c r="A286" s="7">
        <v>277</v>
      </c>
      <c r="B286" s="19" t="s">
        <v>1467</v>
      </c>
      <c r="C286" s="19" t="s">
        <v>1468</v>
      </c>
      <c r="D286" s="19" t="s">
        <v>1469</v>
      </c>
      <c r="E286" s="19" t="s">
        <v>1424</v>
      </c>
      <c r="F286" s="19" t="s">
        <v>96</v>
      </c>
      <c r="G286" s="19" t="s">
        <v>1470</v>
      </c>
      <c r="H286" s="19" t="s">
        <v>104</v>
      </c>
      <c r="I286" s="19" t="s">
        <v>1424</v>
      </c>
      <c r="J286" s="19">
        <v>2025.1</v>
      </c>
      <c r="K286" s="19">
        <v>2025.12</v>
      </c>
      <c r="L286" s="19" t="s">
        <v>1463</v>
      </c>
      <c r="M286" s="19" t="s">
        <v>1471</v>
      </c>
      <c r="N286" s="19">
        <v>400</v>
      </c>
      <c r="O286" s="19">
        <v>400</v>
      </c>
      <c r="P286" s="19">
        <v>0</v>
      </c>
      <c r="Q286" s="19">
        <v>200</v>
      </c>
      <c r="R286" s="19">
        <v>2000</v>
      </c>
      <c r="S286" s="19">
        <v>15000</v>
      </c>
      <c r="T286" s="19">
        <v>200</v>
      </c>
      <c r="U286" s="19">
        <v>2000</v>
      </c>
      <c r="V286" s="19">
        <v>15000</v>
      </c>
      <c r="W286" s="19" t="s">
        <v>1472</v>
      </c>
      <c r="X286" s="19" t="s">
        <v>1473</v>
      </c>
      <c r="Y286" s="46"/>
    </row>
    <row r="287" ht="20" customHeight="1" spans="1:25">
      <c r="A287" s="7">
        <v>278</v>
      </c>
      <c r="B287" s="8" t="s">
        <v>88</v>
      </c>
      <c r="C287" s="19" t="s">
        <v>1437</v>
      </c>
      <c r="D287" s="19" t="s">
        <v>1474</v>
      </c>
      <c r="E287" s="19" t="s">
        <v>1424</v>
      </c>
      <c r="F287" s="19" t="s">
        <v>96</v>
      </c>
      <c r="G287" s="19" t="s">
        <v>1475</v>
      </c>
      <c r="H287" s="19" t="s">
        <v>104</v>
      </c>
      <c r="I287" s="19" t="s">
        <v>1424</v>
      </c>
      <c r="J287" s="19">
        <v>2025.1</v>
      </c>
      <c r="K287" s="19">
        <v>2025.12</v>
      </c>
      <c r="L287" s="19" t="s">
        <v>1463</v>
      </c>
      <c r="M287" s="19" t="s">
        <v>1476</v>
      </c>
      <c r="N287" s="19">
        <v>300</v>
      </c>
      <c r="O287" s="19">
        <v>300</v>
      </c>
      <c r="P287" s="19">
        <v>0</v>
      </c>
      <c r="Q287" s="19">
        <v>200</v>
      </c>
      <c r="R287" s="19">
        <v>1500</v>
      </c>
      <c r="S287" s="19">
        <v>1500</v>
      </c>
      <c r="T287" s="19">
        <v>40</v>
      </c>
      <c r="U287" s="19">
        <v>1000</v>
      </c>
      <c r="V287" s="19">
        <v>1000</v>
      </c>
      <c r="W287" s="19" t="s">
        <v>1477</v>
      </c>
      <c r="X287" s="19" t="s">
        <v>1473</v>
      </c>
      <c r="Y287" s="46"/>
    </row>
    <row r="288" ht="20" customHeight="1" spans="1:25">
      <c r="A288" s="7">
        <v>279</v>
      </c>
      <c r="B288" s="8" t="s">
        <v>88</v>
      </c>
      <c r="C288" s="19" t="s">
        <v>1437</v>
      </c>
      <c r="D288" s="19" t="s">
        <v>1474</v>
      </c>
      <c r="E288" s="19" t="s">
        <v>1424</v>
      </c>
      <c r="F288" s="19" t="s">
        <v>96</v>
      </c>
      <c r="G288" s="19" t="s">
        <v>1478</v>
      </c>
      <c r="H288" s="19" t="s">
        <v>104</v>
      </c>
      <c r="I288" s="19" t="s">
        <v>1424</v>
      </c>
      <c r="J288" s="19">
        <v>2025.1</v>
      </c>
      <c r="K288" s="19">
        <v>2025.12</v>
      </c>
      <c r="L288" s="19" t="s">
        <v>1479</v>
      </c>
      <c r="M288" s="19" t="s">
        <v>1476</v>
      </c>
      <c r="N288" s="19">
        <v>300</v>
      </c>
      <c r="O288" s="19">
        <v>300</v>
      </c>
      <c r="P288" s="19">
        <v>0</v>
      </c>
      <c r="Q288" s="19">
        <v>200</v>
      </c>
      <c r="R288" s="19">
        <v>1500</v>
      </c>
      <c r="S288" s="19">
        <v>1500</v>
      </c>
      <c r="T288" s="19">
        <v>200</v>
      </c>
      <c r="U288" s="19">
        <v>1000</v>
      </c>
      <c r="V288" s="19">
        <v>1000</v>
      </c>
      <c r="W288" s="19" t="s">
        <v>1477</v>
      </c>
      <c r="X288" s="19" t="s">
        <v>1473</v>
      </c>
      <c r="Y288" s="46"/>
    </row>
    <row r="289" ht="20" customHeight="1" spans="1:25">
      <c r="A289" s="7">
        <v>280</v>
      </c>
      <c r="B289" s="8" t="s">
        <v>88</v>
      </c>
      <c r="C289" s="8" t="s">
        <v>100</v>
      </c>
      <c r="D289" s="19" t="s">
        <v>1480</v>
      </c>
      <c r="E289" s="19" t="s">
        <v>1424</v>
      </c>
      <c r="F289" s="19" t="s">
        <v>96</v>
      </c>
      <c r="G289" s="19" t="s">
        <v>1481</v>
      </c>
      <c r="H289" s="19" t="s">
        <v>104</v>
      </c>
      <c r="I289" s="19" t="s">
        <v>1424</v>
      </c>
      <c r="J289" s="19">
        <v>2025.1</v>
      </c>
      <c r="K289" s="19">
        <v>2025.12</v>
      </c>
      <c r="L289" s="19" t="s">
        <v>1463</v>
      </c>
      <c r="M289" s="19" t="s">
        <v>1482</v>
      </c>
      <c r="N289" s="19">
        <v>80</v>
      </c>
      <c r="O289" s="19">
        <v>80</v>
      </c>
      <c r="P289" s="19">
        <v>0</v>
      </c>
      <c r="Q289" s="19">
        <v>80</v>
      </c>
      <c r="R289" s="19">
        <v>1000</v>
      </c>
      <c r="S289" s="19">
        <v>1200</v>
      </c>
      <c r="T289" s="19">
        <v>60</v>
      </c>
      <c r="U289" s="19">
        <v>800</v>
      </c>
      <c r="V289" s="19">
        <v>1000</v>
      </c>
      <c r="W289" s="19" t="s">
        <v>1483</v>
      </c>
      <c r="X289" s="19" t="s">
        <v>1484</v>
      </c>
      <c r="Y289" s="46"/>
    </row>
    <row r="290" ht="20" customHeight="1" spans="1:25">
      <c r="A290" s="7">
        <v>281</v>
      </c>
      <c r="B290" s="19" t="s">
        <v>1467</v>
      </c>
      <c r="C290" s="19" t="s">
        <v>1485</v>
      </c>
      <c r="D290" s="19" t="s">
        <v>1486</v>
      </c>
      <c r="E290" s="19" t="s">
        <v>1424</v>
      </c>
      <c r="F290" s="19" t="s">
        <v>96</v>
      </c>
      <c r="G290" s="19" t="s">
        <v>1487</v>
      </c>
      <c r="H290" s="19" t="s">
        <v>104</v>
      </c>
      <c r="I290" s="19" t="s">
        <v>1424</v>
      </c>
      <c r="J290" s="19">
        <v>2025.1</v>
      </c>
      <c r="K290" s="19">
        <v>2025.12</v>
      </c>
      <c r="L290" s="19" t="s">
        <v>1463</v>
      </c>
      <c r="M290" s="19" t="s">
        <v>1488</v>
      </c>
      <c r="N290" s="19">
        <v>50</v>
      </c>
      <c r="O290" s="19">
        <v>50</v>
      </c>
      <c r="P290" s="19">
        <v>0</v>
      </c>
      <c r="Q290" s="19">
        <v>100</v>
      </c>
      <c r="R290" s="19">
        <v>200</v>
      </c>
      <c r="S290" s="19">
        <v>200</v>
      </c>
      <c r="T290" s="19">
        <v>50</v>
      </c>
      <c r="U290" s="19">
        <v>100</v>
      </c>
      <c r="V290" s="19">
        <v>100</v>
      </c>
      <c r="W290" s="19" t="s">
        <v>1489</v>
      </c>
      <c r="X290" s="19" t="s">
        <v>209</v>
      </c>
      <c r="Y290" s="46"/>
    </row>
    <row r="291" ht="20" customHeight="1" spans="1:25">
      <c r="A291" s="7">
        <v>282</v>
      </c>
      <c r="B291" s="19" t="s">
        <v>1490</v>
      </c>
      <c r="C291" s="19" t="s">
        <v>1491</v>
      </c>
      <c r="D291" s="19" t="s">
        <v>1492</v>
      </c>
      <c r="E291" s="19" t="s">
        <v>1424</v>
      </c>
      <c r="F291" s="19" t="s">
        <v>96</v>
      </c>
      <c r="G291" s="19" t="s">
        <v>1493</v>
      </c>
      <c r="H291" s="19" t="s">
        <v>104</v>
      </c>
      <c r="I291" s="19" t="s">
        <v>1424</v>
      </c>
      <c r="J291" s="19">
        <v>2025.1</v>
      </c>
      <c r="K291" s="19">
        <v>2025.12</v>
      </c>
      <c r="L291" s="19" t="s">
        <v>1463</v>
      </c>
      <c r="M291" s="19" t="s">
        <v>1493</v>
      </c>
      <c r="N291" s="19">
        <v>60</v>
      </c>
      <c r="O291" s="19">
        <v>60</v>
      </c>
      <c r="P291" s="19">
        <v>0</v>
      </c>
      <c r="Q291" s="19">
        <v>200</v>
      </c>
      <c r="R291" s="19">
        <v>400</v>
      </c>
      <c r="S291" s="19">
        <v>400</v>
      </c>
      <c r="T291" s="19">
        <v>200</v>
      </c>
      <c r="U291" s="19">
        <v>400</v>
      </c>
      <c r="V291" s="19">
        <v>400</v>
      </c>
      <c r="W291" s="19" t="s">
        <v>1494</v>
      </c>
      <c r="X291" s="19" t="s">
        <v>1473</v>
      </c>
      <c r="Y291" s="46"/>
    </row>
    <row r="292" ht="20" customHeight="1" spans="1:25">
      <c r="A292" s="7">
        <v>283</v>
      </c>
      <c r="B292" s="19" t="s">
        <v>1490</v>
      </c>
      <c r="C292" s="19" t="s">
        <v>1491</v>
      </c>
      <c r="D292" s="19" t="s">
        <v>1492</v>
      </c>
      <c r="E292" s="19" t="s">
        <v>1424</v>
      </c>
      <c r="F292" s="19" t="s">
        <v>96</v>
      </c>
      <c r="G292" s="19" t="s">
        <v>1495</v>
      </c>
      <c r="H292" s="19" t="s">
        <v>104</v>
      </c>
      <c r="I292" s="19" t="s">
        <v>1424</v>
      </c>
      <c r="J292" s="19">
        <v>2025.1</v>
      </c>
      <c r="K292" s="19">
        <v>2025.12</v>
      </c>
      <c r="L292" s="19" t="s">
        <v>1463</v>
      </c>
      <c r="M292" s="19" t="s">
        <v>1495</v>
      </c>
      <c r="N292" s="19">
        <v>90</v>
      </c>
      <c r="O292" s="19">
        <v>90</v>
      </c>
      <c r="P292" s="19">
        <v>0</v>
      </c>
      <c r="Q292" s="19">
        <v>200</v>
      </c>
      <c r="R292" s="19">
        <v>600</v>
      </c>
      <c r="S292" s="19">
        <v>600</v>
      </c>
      <c r="T292" s="19">
        <v>200</v>
      </c>
      <c r="U292" s="19">
        <v>600</v>
      </c>
      <c r="V292" s="19">
        <v>600</v>
      </c>
      <c r="W292" s="19" t="s">
        <v>1496</v>
      </c>
      <c r="X292" s="19" t="s">
        <v>1473</v>
      </c>
      <c r="Y292" s="46"/>
    </row>
    <row r="293" ht="20" customHeight="1" spans="1:25">
      <c r="A293" s="7">
        <v>284</v>
      </c>
      <c r="B293" s="19" t="s">
        <v>1490</v>
      </c>
      <c r="C293" s="19" t="s">
        <v>1491</v>
      </c>
      <c r="D293" s="19" t="s">
        <v>1492</v>
      </c>
      <c r="E293" s="19" t="s">
        <v>1424</v>
      </c>
      <c r="F293" s="19" t="s">
        <v>96</v>
      </c>
      <c r="G293" s="19" t="s">
        <v>1497</v>
      </c>
      <c r="H293" s="19" t="s">
        <v>104</v>
      </c>
      <c r="I293" s="19" t="s">
        <v>1424</v>
      </c>
      <c r="J293" s="19">
        <v>2025.1</v>
      </c>
      <c r="K293" s="19">
        <v>2025.12</v>
      </c>
      <c r="L293" s="19" t="s">
        <v>1463</v>
      </c>
      <c r="M293" s="19" t="s">
        <v>1497</v>
      </c>
      <c r="N293" s="19">
        <v>70</v>
      </c>
      <c r="O293" s="19">
        <v>70</v>
      </c>
      <c r="P293" s="19">
        <v>0</v>
      </c>
      <c r="Q293" s="19">
        <v>200</v>
      </c>
      <c r="R293" s="19">
        <v>466</v>
      </c>
      <c r="S293" s="19">
        <v>466</v>
      </c>
      <c r="T293" s="19">
        <v>200</v>
      </c>
      <c r="U293" s="19">
        <v>466</v>
      </c>
      <c r="V293" s="19">
        <v>466</v>
      </c>
      <c r="W293" s="19" t="s">
        <v>1494</v>
      </c>
      <c r="X293" s="19" t="s">
        <v>1473</v>
      </c>
      <c r="Y293" s="46"/>
    </row>
    <row r="294" ht="20" customHeight="1" spans="1:25">
      <c r="A294" s="7">
        <v>285</v>
      </c>
      <c r="B294" s="19" t="s">
        <v>1490</v>
      </c>
      <c r="C294" s="19" t="s">
        <v>1491</v>
      </c>
      <c r="D294" s="19" t="s">
        <v>1492</v>
      </c>
      <c r="E294" s="19" t="s">
        <v>1424</v>
      </c>
      <c r="F294" s="19" t="s">
        <v>96</v>
      </c>
      <c r="G294" s="19" t="s">
        <v>1498</v>
      </c>
      <c r="H294" s="19" t="s">
        <v>104</v>
      </c>
      <c r="I294" s="19" t="s">
        <v>1424</v>
      </c>
      <c r="J294" s="19">
        <v>2025.1</v>
      </c>
      <c r="K294" s="19">
        <v>2025.12</v>
      </c>
      <c r="L294" s="19" t="s">
        <v>1463</v>
      </c>
      <c r="M294" s="19" t="s">
        <v>1498</v>
      </c>
      <c r="N294" s="19">
        <v>100</v>
      </c>
      <c r="O294" s="19">
        <v>100</v>
      </c>
      <c r="P294" s="19">
        <v>0</v>
      </c>
      <c r="Q294" s="19">
        <v>200</v>
      </c>
      <c r="R294" s="19">
        <v>666</v>
      </c>
      <c r="S294" s="19">
        <v>666</v>
      </c>
      <c r="T294" s="19">
        <v>200</v>
      </c>
      <c r="U294" s="19">
        <v>666</v>
      </c>
      <c r="V294" s="19">
        <v>666</v>
      </c>
      <c r="W294" s="19" t="s">
        <v>1496</v>
      </c>
      <c r="X294" s="19" t="s">
        <v>1473</v>
      </c>
      <c r="Y294" s="46"/>
    </row>
    <row r="295" ht="20" customHeight="1" spans="1:25">
      <c r="A295" s="7">
        <v>286</v>
      </c>
      <c r="B295" s="8" t="s">
        <v>88</v>
      </c>
      <c r="C295" s="8" t="s">
        <v>100</v>
      </c>
      <c r="D295" s="8" t="s">
        <v>101</v>
      </c>
      <c r="E295" s="19" t="s">
        <v>1424</v>
      </c>
      <c r="F295" s="19" t="s">
        <v>96</v>
      </c>
      <c r="G295" s="19" t="s">
        <v>1499</v>
      </c>
      <c r="H295" s="19" t="s">
        <v>104</v>
      </c>
      <c r="I295" s="19" t="s">
        <v>1424</v>
      </c>
      <c r="J295" s="19">
        <v>2025.1</v>
      </c>
      <c r="K295" s="19">
        <v>2025.12</v>
      </c>
      <c r="L295" s="19" t="s">
        <v>1500</v>
      </c>
      <c r="M295" s="19" t="s">
        <v>1501</v>
      </c>
      <c r="N295" s="19">
        <v>1000</v>
      </c>
      <c r="O295" s="19">
        <v>1000</v>
      </c>
      <c r="P295" s="19">
        <v>0</v>
      </c>
      <c r="Q295" s="19">
        <v>200</v>
      </c>
      <c r="R295" s="19">
        <v>1000</v>
      </c>
      <c r="S295" s="19">
        <v>1000</v>
      </c>
      <c r="T295" s="19">
        <v>40</v>
      </c>
      <c r="U295" s="19">
        <v>500</v>
      </c>
      <c r="V295" s="19">
        <v>500</v>
      </c>
      <c r="W295" s="19" t="s">
        <v>1502</v>
      </c>
      <c r="X295" s="19" t="s">
        <v>209</v>
      </c>
      <c r="Y295" s="46"/>
    </row>
    <row r="296" ht="20" customHeight="1" spans="1:25">
      <c r="A296" s="7">
        <v>287</v>
      </c>
      <c r="B296" s="19" t="s">
        <v>1503</v>
      </c>
      <c r="C296" s="19" t="s">
        <v>1503</v>
      </c>
      <c r="D296" s="19" t="s">
        <v>1503</v>
      </c>
      <c r="E296" s="19" t="s">
        <v>1424</v>
      </c>
      <c r="F296" s="19" t="s">
        <v>96</v>
      </c>
      <c r="G296" s="19" t="s">
        <v>1504</v>
      </c>
      <c r="H296" s="19" t="s">
        <v>104</v>
      </c>
      <c r="I296" s="19" t="s">
        <v>1424</v>
      </c>
      <c r="J296" s="19">
        <v>2025.1</v>
      </c>
      <c r="K296" s="19">
        <v>2025.12</v>
      </c>
      <c r="L296" s="19" t="s">
        <v>1463</v>
      </c>
      <c r="M296" s="19" t="s">
        <v>1505</v>
      </c>
      <c r="N296" s="19">
        <v>50</v>
      </c>
      <c r="O296" s="19">
        <v>50</v>
      </c>
      <c r="P296" s="19">
        <v>0</v>
      </c>
      <c r="Q296" s="19">
        <v>5</v>
      </c>
      <c r="R296" s="19">
        <v>100</v>
      </c>
      <c r="S296" s="19">
        <v>100</v>
      </c>
      <c r="T296" s="19">
        <v>5</v>
      </c>
      <c r="U296" s="19">
        <v>100</v>
      </c>
      <c r="V296" s="19">
        <v>100</v>
      </c>
      <c r="W296" s="19" t="s">
        <v>1506</v>
      </c>
      <c r="X296" s="19" t="s">
        <v>209</v>
      </c>
      <c r="Y296" s="46"/>
    </row>
    <row r="297" ht="20" customHeight="1" spans="1:25">
      <c r="A297" s="7">
        <v>288</v>
      </c>
      <c r="B297" s="19" t="s">
        <v>1467</v>
      </c>
      <c r="C297" s="19" t="s">
        <v>1507</v>
      </c>
      <c r="D297" s="19" t="s">
        <v>1507</v>
      </c>
      <c r="E297" s="19" t="s">
        <v>1424</v>
      </c>
      <c r="F297" s="19" t="s">
        <v>96</v>
      </c>
      <c r="G297" s="19" t="s">
        <v>1508</v>
      </c>
      <c r="H297" s="19" t="s">
        <v>104</v>
      </c>
      <c r="I297" s="19" t="s">
        <v>1424</v>
      </c>
      <c r="J297" s="19">
        <v>2025.1</v>
      </c>
      <c r="K297" s="19">
        <v>2025.12</v>
      </c>
      <c r="L297" s="19" t="s">
        <v>1479</v>
      </c>
      <c r="M297" s="19" t="s">
        <v>1509</v>
      </c>
      <c r="N297" s="19">
        <v>1000</v>
      </c>
      <c r="O297" s="19">
        <v>1000</v>
      </c>
      <c r="P297" s="19">
        <v>0</v>
      </c>
      <c r="Q297" s="19">
        <v>210</v>
      </c>
      <c r="R297" s="19">
        <v>1000</v>
      </c>
      <c r="S297" s="19">
        <v>1000</v>
      </c>
      <c r="T297" s="19">
        <v>210</v>
      </c>
      <c r="U297" s="19">
        <v>1000</v>
      </c>
      <c r="V297" s="19">
        <v>1000</v>
      </c>
      <c r="W297" s="19" t="s">
        <v>1510</v>
      </c>
      <c r="X297" s="19" t="s">
        <v>209</v>
      </c>
      <c r="Y297" s="46"/>
    </row>
    <row r="298" ht="20" customHeight="1" spans="1:25">
      <c r="A298" s="7">
        <v>289</v>
      </c>
      <c r="B298" s="8" t="s">
        <v>88</v>
      </c>
      <c r="C298" s="19" t="s">
        <v>1511</v>
      </c>
      <c r="D298" s="19" t="s">
        <v>1512</v>
      </c>
      <c r="E298" s="19" t="s">
        <v>1424</v>
      </c>
      <c r="F298" s="19" t="s">
        <v>96</v>
      </c>
      <c r="G298" s="19" t="s">
        <v>1513</v>
      </c>
      <c r="H298" s="19" t="s">
        <v>104</v>
      </c>
      <c r="I298" s="19" t="s">
        <v>1424</v>
      </c>
      <c r="J298" s="19">
        <v>2025.1</v>
      </c>
      <c r="K298" s="19">
        <v>2025.12</v>
      </c>
      <c r="L298" s="19" t="s">
        <v>1463</v>
      </c>
      <c r="M298" s="19" t="s">
        <v>1514</v>
      </c>
      <c r="N298" s="19">
        <v>500</v>
      </c>
      <c r="O298" s="19">
        <v>500</v>
      </c>
      <c r="P298" s="19">
        <v>0</v>
      </c>
      <c r="Q298" s="19">
        <v>20</v>
      </c>
      <c r="R298" s="19">
        <v>1500</v>
      </c>
      <c r="S298" s="19">
        <v>1500</v>
      </c>
      <c r="T298" s="19">
        <v>20</v>
      </c>
      <c r="U298" s="19">
        <v>500</v>
      </c>
      <c r="V298" s="19">
        <v>500</v>
      </c>
      <c r="W298" s="19" t="s">
        <v>1483</v>
      </c>
      <c r="X298" s="19" t="s">
        <v>1514</v>
      </c>
      <c r="Y298" s="46"/>
    </row>
    <row r="299" ht="20" customHeight="1" spans="1:25">
      <c r="A299" s="7">
        <v>290</v>
      </c>
      <c r="B299" s="8" t="s">
        <v>88</v>
      </c>
      <c r="C299" s="8" t="s">
        <v>100</v>
      </c>
      <c r="D299" s="8" t="s">
        <v>101</v>
      </c>
      <c r="E299" s="19" t="s">
        <v>1424</v>
      </c>
      <c r="F299" s="19" t="s">
        <v>96</v>
      </c>
      <c r="G299" s="19" t="s">
        <v>1515</v>
      </c>
      <c r="H299" s="19" t="s">
        <v>104</v>
      </c>
      <c r="I299" s="19" t="s">
        <v>1424</v>
      </c>
      <c r="J299" s="19">
        <v>2025.1</v>
      </c>
      <c r="K299" s="19">
        <v>2025.12</v>
      </c>
      <c r="L299" s="19" t="s">
        <v>1426</v>
      </c>
      <c r="M299" s="19" t="s">
        <v>1516</v>
      </c>
      <c r="N299" s="19">
        <v>300</v>
      </c>
      <c r="O299" s="19">
        <v>300</v>
      </c>
      <c r="P299" s="19">
        <v>0</v>
      </c>
      <c r="Q299" s="19">
        <v>8</v>
      </c>
      <c r="R299" s="19">
        <v>1353</v>
      </c>
      <c r="S299" s="19">
        <v>4632</v>
      </c>
      <c r="T299" s="19">
        <v>1</v>
      </c>
      <c r="U299" s="19">
        <v>75</v>
      </c>
      <c r="V299" s="19">
        <v>217</v>
      </c>
      <c r="W299" s="19" t="s">
        <v>1445</v>
      </c>
      <c r="X299" s="19" t="s">
        <v>209</v>
      </c>
      <c r="Y299" s="46"/>
    </row>
    <row r="300" ht="20" customHeight="1" spans="1:25">
      <c r="A300" s="7">
        <v>291</v>
      </c>
      <c r="B300" s="8" t="s">
        <v>88</v>
      </c>
      <c r="C300" s="8" t="s">
        <v>1517</v>
      </c>
      <c r="D300" s="8" t="s">
        <v>1518</v>
      </c>
      <c r="E300" s="8" t="s">
        <v>1424</v>
      </c>
      <c r="F300" s="8" t="s">
        <v>1519</v>
      </c>
      <c r="G300" s="8" t="s">
        <v>1520</v>
      </c>
      <c r="H300" s="8" t="s">
        <v>104</v>
      </c>
      <c r="I300" s="50" t="s">
        <v>1424</v>
      </c>
      <c r="J300" s="50">
        <v>2025.1</v>
      </c>
      <c r="K300" s="50">
        <v>2025.12</v>
      </c>
      <c r="L300" s="8" t="s">
        <v>1521</v>
      </c>
      <c r="M300" s="8" t="s">
        <v>1522</v>
      </c>
      <c r="N300" s="8">
        <v>1000</v>
      </c>
      <c r="O300" s="8">
        <v>1000</v>
      </c>
      <c r="P300" s="8">
        <v>0</v>
      </c>
      <c r="Q300" s="8">
        <v>12</v>
      </c>
      <c r="R300" s="8">
        <v>3000</v>
      </c>
      <c r="S300" s="8">
        <v>6000</v>
      </c>
      <c r="T300" s="8">
        <v>8</v>
      </c>
      <c r="U300" s="8">
        <v>2000</v>
      </c>
      <c r="V300" s="8">
        <v>5000</v>
      </c>
      <c r="W300" s="8" t="s">
        <v>1523</v>
      </c>
      <c r="X300" s="8" t="s">
        <v>1436</v>
      </c>
      <c r="Y300" s="46"/>
    </row>
    <row r="301" ht="20" customHeight="1" spans="1:25">
      <c r="A301" s="7">
        <v>292</v>
      </c>
      <c r="B301" s="8" t="s">
        <v>88</v>
      </c>
      <c r="C301" s="8" t="s">
        <v>89</v>
      </c>
      <c r="D301" s="8" t="s">
        <v>90</v>
      </c>
      <c r="E301" s="19" t="s">
        <v>1424</v>
      </c>
      <c r="F301" s="19" t="s">
        <v>1524</v>
      </c>
      <c r="G301" s="19" t="s">
        <v>1525</v>
      </c>
      <c r="H301" s="19" t="s">
        <v>94</v>
      </c>
      <c r="I301" s="19" t="s">
        <v>1424</v>
      </c>
      <c r="J301" s="19">
        <v>2025.1</v>
      </c>
      <c r="K301" s="19">
        <v>2025.12</v>
      </c>
      <c r="L301" s="19" t="s">
        <v>1526</v>
      </c>
      <c r="M301" s="19" t="s">
        <v>1525</v>
      </c>
      <c r="N301" s="19">
        <v>1500</v>
      </c>
      <c r="O301" s="19">
        <v>1500</v>
      </c>
      <c r="P301" s="19">
        <v>0</v>
      </c>
      <c r="Q301" s="19">
        <v>124</v>
      </c>
      <c r="R301" s="19">
        <v>1162</v>
      </c>
      <c r="S301" s="19">
        <v>2987</v>
      </c>
      <c r="T301" s="19">
        <v>80</v>
      </c>
      <c r="U301" s="19">
        <v>10000</v>
      </c>
      <c r="V301" s="19">
        <v>3000</v>
      </c>
      <c r="W301" s="19" t="s">
        <v>1445</v>
      </c>
      <c r="X301" s="19" t="s">
        <v>209</v>
      </c>
      <c r="Y301" s="46"/>
    </row>
    <row r="302" ht="20" customHeight="1" spans="1:25">
      <c r="A302" s="7">
        <v>293</v>
      </c>
      <c r="B302" s="8" t="s">
        <v>88</v>
      </c>
      <c r="C302" s="8" t="s">
        <v>89</v>
      </c>
      <c r="D302" s="19" t="s">
        <v>1527</v>
      </c>
      <c r="E302" s="19" t="s">
        <v>1424</v>
      </c>
      <c r="F302" s="19" t="s">
        <v>1528</v>
      </c>
      <c r="G302" s="19" t="s">
        <v>1529</v>
      </c>
      <c r="H302" s="19" t="s">
        <v>104</v>
      </c>
      <c r="I302" s="19" t="s">
        <v>1424</v>
      </c>
      <c r="J302" s="19">
        <v>2025.1</v>
      </c>
      <c r="K302" s="19">
        <v>2025.12</v>
      </c>
      <c r="L302" s="19" t="s">
        <v>1528</v>
      </c>
      <c r="M302" s="19" t="s">
        <v>1530</v>
      </c>
      <c r="N302" s="19">
        <v>200</v>
      </c>
      <c r="O302" s="19">
        <v>200</v>
      </c>
      <c r="P302" s="19">
        <v>0</v>
      </c>
      <c r="Q302" s="19">
        <v>20</v>
      </c>
      <c r="R302" s="19">
        <v>3368</v>
      </c>
      <c r="S302" s="19">
        <v>11197</v>
      </c>
      <c r="T302" s="19">
        <v>3</v>
      </c>
      <c r="U302" s="19">
        <v>81</v>
      </c>
      <c r="V302" s="19">
        <v>279</v>
      </c>
      <c r="W302" s="19" t="s">
        <v>1445</v>
      </c>
      <c r="X302" s="19" t="s">
        <v>209</v>
      </c>
      <c r="Y302" s="46"/>
    </row>
    <row r="303" ht="20" customHeight="1" spans="1:25">
      <c r="A303" s="7">
        <v>294</v>
      </c>
      <c r="B303" s="8" t="s">
        <v>113</v>
      </c>
      <c r="C303" s="8" t="s">
        <v>1344</v>
      </c>
      <c r="D303" s="19" t="s">
        <v>1531</v>
      </c>
      <c r="E303" s="19" t="s">
        <v>1424</v>
      </c>
      <c r="F303" s="19" t="s">
        <v>1532</v>
      </c>
      <c r="G303" s="19" t="s">
        <v>1533</v>
      </c>
      <c r="H303" s="19" t="s">
        <v>104</v>
      </c>
      <c r="I303" s="19" t="s">
        <v>1424</v>
      </c>
      <c r="J303" s="19">
        <v>2025.1</v>
      </c>
      <c r="K303" s="19">
        <v>2025.12</v>
      </c>
      <c r="L303" s="19" t="s">
        <v>1532</v>
      </c>
      <c r="M303" s="19" t="s">
        <v>1534</v>
      </c>
      <c r="N303" s="19">
        <v>60</v>
      </c>
      <c r="O303" s="19">
        <v>50</v>
      </c>
      <c r="P303" s="19">
        <v>10</v>
      </c>
      <c r="Q303" s="19">
        <v>5</v>
      </c>
      <c r="R303" s="19">
        <v>7120</v>
      </c>
      <c r="S303" s="19">
        <v>25300</v>
      </c>
      <c r="T303" s="19">
        <v>3</v>
      </c>
      <c r="U303" s="19">
        <v>170</v>
      </c>
      <c r="V303" s="19">
        <v>520</v>
      </c>
      <c r="W303" s="19" t="s">
        <v>1535</v>
      </c>
      <c r="X303" s="19" t="s">
        <v>1536</v>
      </c>
      <c r="Y303" s="46"/>
    </row>
    <row r="304" ht="20" customHeight="1" spans="1:25">
      <c r="A304" s="7">
        <v>295</v>
      </c>
      <c r="B304" s="8" t="s">
        <v>113</v>
      </c>
      <c r="C304" s="8" t="s">
        <v>128</v>
      </c>
      <c r="D304" s="8" t="s">
        <v>129</v>
      </c>
      <c r="E304" s="19" t="s">
        <v>1424</v>
      </c>
      <c r="F304" s="19" t="s">
        <v>1532</v>
      </c>
      <c r="G304" s="19" t="s">
        <v>1537</v>
      </c>
      <c r="H304" s="19" t="s">
        <v>104</v>
      </c>
      <c r="I304" s="19" t="s">
        <v>1424</v>
      </c>
      <c r="J304" s="19">
        <v>2025.1</v>
      </c>
      <c r="K304" s="19">
        <v>2025.12</v>
      </c>
      <c r="L304" s="19" t="s">
        <v>1532</v>
      </c>
      <c r="M304" s="19" t="s">
        <v>1538</v>
      </c>
      <c r="N304" s="19">
        <v>70</v>
      </c>
      <c r="O304" s="19">
        <v>50</v>
      </c>
      <c r="P304" s="19">
        <v>20</v>
      </c>
      <c r="Q304" s="19">
        <v>5</v>
      </c>
      <c r="R304" s="19">
        <v>6020</v>
      </c>
      <c r="S304" s="19">
        <v>20010</v>
      </c>
      <c r="T304" s="19">
        <v>2</v>
      </c>
      <c r="U304" s="19">
        <v>150</v>
      </c>
      <c r="V304" s="19">
        <v>400</v>
      </c>
      <c r="W304" s="19" t="s">
        <v>1539</v>
      </c>
      <c r="X304" s="19" t="s">
        <v>1536</v>
      </c>
      <c r="Y304" s="46"/>
    </row>
    <row r="305" ht="20" customHeight="1" spans="1:25">
      <c r="A305" s="7">
        <v>296</v>
      </c>
      <c r="B305" s="8" t="s">
        <v>88</v>
      </c>
      <c r="C305" s="8" t="s">
        <v>100</v>
      </c>
      <c r="D305" s="8" t="s">
        <v>101</v>
      </c>
      <c r="E305" s="19" t="s">
        <v>1424</v>
      </c>
      <c r="F305" s="19" t="s">
        <v>1540</v>
      </c>
      <c r="G305" s="50" t="s">
        <v>1541</v>
      </c>
      <c r="H305" s="19" t="s">
        <v>104</v>
      </c>
      <c r="I305" s="19" t="s">
        <v>1424</v>
      </c>
      <c r="J305" s="19">
        <v>2025.1</v>
      </c>
      <c r="K305" s="19">
        <v>2025.12</v>
      </c>
      <c r="L305" s="19" t="s">
        <v>1327</v>
      </c>
      <c r="M305" s="50" t="s">
        <v>1542</v>
      </c>
      <c r="N305" s="19">
        <v>62</v>
      </c>
      <c r="O305" s="19">
        <v>60.5</v>
      </c>
      <c r="P305" s="19">
        <v>1.5</v>
      </c>
      <c r="Q305" s="19">
        <v>1</v>
      </c>
      <c r="R305" s="19">
        <v>123</v>
      </c>
      <c r="S305" s="19">
        <v>487</v>
      </c>
      <c r="T305" s="19">
        <v>1</v>
      </c>
      <c r="U305" s="19">
        <v>7</v>
      </c>
      <c r="V305" s="19">
        <v>17</v>
      </c>
      <c r="W305" s="19" t="s">
        <v>1543</v>
      </c>
      <c r="X305" s="19" t="s">
        <v>1544</v>
      </c>
      <c r="Y305" s="46"/>
    </row>
  </sheetData>
  <autoFilter xmlns:etc="http://www.wps.cn/officeDocument/2017/etCustomData" ref="A8:Y305" etc:filterBottomFollowUsedRange="0">
    <extLst/>
  </autoFilter>
  <mergeCells count="33">
    <mergeCell ref="A1:Y1"/>
    <mergeCell ref="B3:D3"/>
    <mergeCell ref="J3:K3"/>
    <mergeCell ref="N3:P3"/>
    <mergeCell ref="Q3:V3"/>
    <mergeCell ref="O4:P4"/>
    <mergeCell ref="U4:V4"/>
    <mergeCell ref="A9:M9"/>
    <mergeCell ref="A3:A8"/>
    <mergeCell ref="B4:B8"/>
    <mergeCell ref="C4:C8"/>
    <mergeCell ref="D4:D8"/>
    <mergeCell ref="E3:E8"/>
    <mergeCell ref="F3:F8"/>
    <mergeCell ref="G3:G8"/>
    <mergeCell ref="H3:H8"/>
    <mergeCell ref="I3:I8"/>
    <mergeCell ref="J4:J8"/>
    <mergeCell ref="K4:K8"/>
    <mergeCell ref="L4:L8"/>
    <mergeCell ref="M4:M8"/>
    <mergeCell ref="N4:N8"/>
    <mergeCell ref="O5:O8"/>
    <mergeCell ref="P5:P8"/>
    <mergeCell ref="Q4:Q8"/>
    <mergeCell ref="R4:R8"/>
    <mergeCell ref="S4:S8"/>
    <mergeCell ref="T4:T8"/>
    <mergeCell ref="U5:U8"/>
    <mergeCell ref="V5:V8"/>
    <mergeCell ref="W3:W8"/>
    <mergeCell ref="X3:X8"/>
    <mergeCell ref="Y3:Y8"/>
  </mergeCells>
  <conditionalFormatting sqref="D209">
    <cfRule type="expression" priority="10">
      <formula>OR(CELL("ROW")=ROWO,CELL("COL")=COLUMN0)</formula>
    </cfRule>
  </conditionalFormatting>
  <conditionalFormatting sqref="K214">
    <cfRule type="expression" priority="7">
      <formula>OR(CELL("ROW")=ROWO,CELL("COL")=COLUMN0)</formula>
    </cfRule>
  </conditionalFormatting>
  <conditionalFormatting sqref="J11:K12">
    <cfRule type="expression" priority="12">
      <formula>OR(CELL("ROW")=ROWO,CELL("COL")=COLUMN0)</formula>
    </cfRule>
  </conditionalFormatting>
  <conditionalFormatting sqref="L18 L21:L22 L38:L39 L56 L71 L83 L88 L93:L94 L101:L102 L109:L110 L122:L123 L139 L152:L153 L158 L167 L177:L178 L190:L191 L212 L214 L227 L236:L237 L240:L241 L250:L251 L259">
    <cfRule type="expression" priority="13">
      <formula>OR(CELL("ROW")=ROWO,CELL("COL")=COLUMN0)</formula>
    </cfRule>
  </conditionalFormatting>
  <conditionalFormatting sqref="G209:K209 M209:X209">
    <cfRule type="expression" priority="9">
      <formula>OR(CELL("ROW")=ROWO,CELL("COL")=COLUMN0)</formula>
    </cfRule>
  </conditionalFormatting>
  <pageMargins left="0.7" right="0.7" top="0.75" bottom="0.75" header="0.3" footer="0.3"/>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项目计划申报分类汇总表</vt:lpstr>
      <vt:lpstr>项目计划申报表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purple_✨</cp:lastModifiedBy>
  <dcterms:created xsi:type="dcterms:W3CDTF">2022-09-13T01:02:00Z</dcterms:created>
  <dcterms:modified xsi:type="dcterms:W3CDTF">2024-12-18T07:34:00Z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59991C1BA3F04D52916F474EE125BBA6</vt:lpwstr>
  </property>
  <property fmtid="{D5CDD505-2E9C-101B-9397-08002B2CF9AE}" pid="3" name="KSOProductBuildVer">
    <vt:lpwstr>2052-12.1.0.19302</vt:lpwstr>
  </property>
</Properties>
</file>