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<sst xmlns="http://schemas.openxmlformats.org/spreadsheetml/2006/main" count="76" uniqueCount="57">
  <si>
    <r>
      <t>2025</t>
    </r>
    <r>
      <rPr>
        <sz val="17.5"/>
        <color rgb="FF000000"/>
        <rFont val="微软雅黑"/>
        <charset val="134"/>
      </rPr>
      <t xml:space="preserve">年鼎城区巩固拓展脱贫攻坚成果和乡村振兴项目库拟入库项目申报分类汇总表    </t>
    </r>
  </si>
  <si>
    <r>
      <rPr>
        <sz val="11.5"/>
        <color rgb="FF000000"/>
        <rFont val="宋体"/>
        <charset val="134"/>
        <scheme val="minor"/>
      </rPr>
      <t>单位</t>
    </r>
    <r>
      <rPr>
        <sz val="11.5"/>
        <color rgb="FF000000"/>
        <rFont val="宋体"/>
        <charset val="134"/>
      </rPr>
      <t>(</t>
    </r>
    <r>
      <rPr>
        <sz val="11.5"/>
        <color rgb="FF000000"/>
        <rFont val="宋体"/>
        <charset val="134"/>
      </rPr>
      <t>盖章)：</t>
    </r>
  </si>
  <si>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</si>
  <si>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</si>
  <si>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</si>
  <si>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</si>
  <si>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</si>
  <si>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</si>
  <si>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</si>
  <si>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</si>
  <si>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</si>
  <si>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</si>
  <si>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</si>
  <si>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</si>
  <si>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</si>
  <si>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</si>
  <si>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</si>
  <si>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r>
      <rPr>
        <sz val="10"/>
        <color rgb="FF000000"/>
        <rFont val="仿宋"/>
        <charset val="134"/>
      </rPr>
      <t>受</t>
    </r>
    <r>
      <rPr>
        <sz val="10"/>
        <color rgb="FF000000"/>
        <rFont val="仿宋"/>
        <charset val="134"/>
      </rPr>
      <t>益脱贫户</t>
    </r>
    <r>
      <rPr>
        <sz val="10"/>
        <color rgb="FF000000"/>
        <rFont val="仿宋"/>
        <charset val="134"/>
      </rPr>
      <t xml:space="preserve"> </t>
    </r>
    <r>
      <rPr>
        <sz val="10"/>
        <color rgb="FF000000"/>
        <rFont val="仿宋"/>
        <charset val="134"/>
      </rPr>
      <t>数及防止返</t>
    </r>
    <r>
      <rPr>
        <sz val="10"/>
        <color rgb="FF000000"/>
        <rFont val="仿宋"/>
        <charset val="134"/>
      </rPr>
      <t xml:space="preserve"> </t>
    </r>
    <r>
      <rPr>
        <sz val="10"/>
        <color rgb="FF000000"/>
        <rFont val="仿宋"/>
        <charset val="134"/>
      </rPr>
      <t>贫监测对象</t>
    </r>
    <r>
      <rPr>
        <sz val="10"/>
        <color rgb="FF000000"/>
        <rFont val="仿宋"/>
        <charset val="134"/>
      </rPr>
      <t xml:space="preserve"> </t>
    </r>
    <r>
      <rPr>
        <sz val="10"/>
        <color rgb="FF000000"/>
        <rFont val="仿宋"/>
        <charset val="134"/>
      </rPr>
      <t>户数(户)</t>
    </r>
  </si>
  <si>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</si>
  <si>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</si>
  <si>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</si>
  <si>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</si>
  <si>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</si>
  <si>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</si>
  <si>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t>4.高质量庭院经济项目</t>
  </si>
  <si>
    <r>
      <rPr>
        <sz val="10"/>
        <color rgb="FF000000"/>
        <rFont val="Times New Roman"/>
        <charset val="134"/>
      </rPr>
      <t>5.</t>
    </r>
    <r>
      <rPr>
        <sz val="10"/>
        <color rgb="FF000000"/>
        <rFont val="仿宋"/>
        <charset val="134"/>
      </rPr>
      <t>金融保险配套项目</t>
    </r>
  </si>
  <si>
    <t>6.新型农村集体经济发展项目</t>
  </si>
  <si>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</si>
  <si>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</si>
  <si>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</si>
  <si>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</si>
  <si>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</si>
  <si>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</si>
  <si>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</si>
  <si>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</si>
  <si>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t xml:space="preserve"> </t>
  </si>
  <si>
    <r>
      <rPr>
        <sz val="10"/>
        <color rgb="FF000000"/>
        <rFont val="仿宋"/>
        <charset val="134"/>
      </rPr>
      <t>受益</t>
    </r>
    <r>
      <rPr>
        <sz val="10"/>
        <color rgb="FF000000"/>
        <rFont val="仿宋"/>
        <charset val="134"/>
      </rPr>
      <t>户</t>
    </r>
    <r>
      <rPr>
        <sz val="10"/>
        <color rgb="FF000000"/>
        <rFont val="仿宋"/>
        <charset val="134"/>
      </rPr>
      <t xml:space="preserve"> </t>
    </r>
    <r>
      <rPr>
        <sz val="10"/>
        <color rgb="FF000000"/>
        <rFont val="仿宋"/>
        <charset val="134"/>
      </rPr>
      <t>数</t>
    </r>
    <r>
      <rPr>
        <sz val="10"/>
        <color rgb="FF000000"/>
        <rFont val="仿宋"/>
        <charset val="134"/>
      </rPr>
      <t>(户 )</t>
    </r>
  </si>
  <si>
    <t>受益人口数（人）</t>
  </si>
  <si>
    <t>财政          资金</t>
  </si>
  <si>
    <t>受益脱 贫村数  (个)</t>
  </si>
  <si>
    <t>受益脱贫户 数及防止返 贫监测对象 户数(户)</t>
  </si>
  <si>
    <r>
      <rPr>
        <sz val="10"/>
        <color rgb="FF000000"/>
        <rFont val="Times New Roman"/>
        <charset val="134"/>
      </rPr>
      <t>2</t>
    </r>
    <r>
      <rPr>
        <sz val="10"/>
        <color rgb="FF000000"/>
        <rFont val="Times New Roman"/>
        <charset val="134"/>
      </rPr>
      <t>.</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</si>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</sst>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7.5"/>
      <color rgb="FF000000"/>
      <name val="Times New Roman"/>
      <charset val="134"/>
    </font>
    <font>
      <sz val="11.5"/>
      <color rgb="FF000000"/>
      <name val="宋体"/>
      <charset val="134"/>
      <scheme val="minor"/>
    </font>
    <font>
      <sz val="10"/>
      <color rgb="FF000000"/>
      <name val="仿宋"/>
      <charset val="134"/>
    </font>
    <font>
      <sz val="10.5"/>
      <color rgb="FF000000"/>
      <name val="仿宋"/>
      <charset val="134"/>
    </font>
    <font>
      <sz val="10.5"/>
      <color rgb="FF000000"/>
      <name val="Arial"/>
      <charset val="134"/>
    </font>
    <font>
      <b/>
      <sz val="10"/>
      <color rgb="FF000000"/>
      <name val="仿宋"/>
      <charset val="134"/>
    </font>
    <font>
      <sz val="10"/>
      <color rgb="FF000000"/>
      <name val="Times New Roman"/>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7.5"/>
      <color rgb="FF000000"/>
      <name val="微软雅黑"/>
      <charset val="134"/>
    </font>
    <font>
      <sz val="11.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0" xfId="0" applyFont="1" applyFill="1" applyAlignment="1">
      <alignment horizontal="left" vertical="center"/>
    </xf>
    <xf numFmtId="0" fontId="0" fillId="0" borderId="0" xfId="0" applyFill="1" applyAlignment="1">
      <alignment vertical="center"/>
    </xf>
    <xf numFmtId="0" fontId="5" fillId="0" borderId="1" xfId="0" applyFont="1" applyFill="1" applyBorder="1" applyAlignment="1">
      <alignment horizontal="left" vertical="center"/>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abSelected="1" workbookViewId="0">
      <selection activeCell="A1" sqref="A1:M1"/>
    </sheetView>
  </sheetViews>
  <sheetFormatPr defaultColWidth="9" defaultRowHeight="13.5"/>
  <sheetData>
    <row r="1" ht="24" spans="1:13">
      <c r="A1" s="1" t="s">
        <v>0</v>
      </c>
      <c r="B1" s="1"/>
      <c r="C1" s="1"/>
      <c r="D1" s="1"/>
      <c r="E1" s="1"/>
      <c r="F1" s="1"/>
      <c r="G1" s="1"/>
      <c r="H1" s="1"/>
      <c r="I1" s="1"/>
      <c r="J1" s="1"/>
      <c r="K1" s="1"/>
      <c r="L1" s="1"/>
      <c r="M1" s="1"/>
    </row>
    <row r="2" ht="22.5" spans="1:13">
      <c r="A2" s="1"/>
      <c r="B2" s="2" t="s">
        <v>1</v>
      </c>
      <c r="C2" s="1"/>
      <c r="D2" s="1"/>
      <c r="E2" s="1"/>
      <c r="F2" s="1"/>
      <c r="G2" s="1"/>
      <c r="H2" s="1"/>
      <c r="I2" s="1"/>
      <c r="J2" s="2" t="s">
        <v>2</v>
      </c>
      <c r="K2" s="1"/>
      <c r="L2" s="1"/>
      <c r="M2" s="1"/>
    </row>
    <row r="3" spans="1:13">
      <c r="A3" s="3" t="s">
        <v>3</v>
      </c>
      <c r="B3" s="3" t="s">
        <v>4</v>
      </c>
      <c r="C3" s="3" t="s">
        <v>5</v>
      </c>
      <c r="D3" s="3" t="s">
        <v>6</v>
      </c>
      <c r="E3" s="3"/>
      <c r="F3" s="3"/>
      <c r="G3" s="3" t="s">
        <v>7</v>
      </c>
      <c r="H3" s="3"/>
      <c r="I3" s="3"/>
      <c r="J3" s="3"/>
      <c r="K3" s="3"/>
      <c r="L3" s="3"/>
      <c r="M3" s="3" t="s">
        <v>8</v>
      </c>
    </row>
    <row r="4" spans="1:13">
      <c r="A4" s="3"/>
      <c r="B4" s="3"/>
      <c r="C4" s="3"/>
      <c r="D4" s="3"/>
      <c r="E4" s="3"/>
      <c r="F4" s="3"/>
      <c r="G4" s="3"/>
      <c r="H4" s="3"/>
      <c r="I4" s="3"/>
      <c r="J4" s="3"/>
      <c r="K4" s="3"/>
      <c r="L4" s="3"/>
      <c r="M4" s="3"/>
    </row>
    <row r="5" spans="1:13">
      <c r="A5" s="3"/>
      <c r="B5" s="3"/>
      <c r="C5" s="3"/>
      <c r="D5" s="3"/>
      <c r="E5" s="3"/>
      <c r="F5" s="3"/>
      <c r="G5" s="3"/>
      <c r="H5" s="3"/>
      <c r="I5" s="3"/>
      <c r="J5" s="3"/>
      <c r="K5" s="3"/>
      <c r="L5" s="3"/>
      <c r="M5" s="3"/>
    </row>
    <row r="6" spans="1:13">
      <c r="A6" s="3"/>
      <c r="B6" s="3"/>
      <c r="C6" s="3"/>
      <c r="D6" s="3" t="s">
        <v>9</v>
      </c>
      <c r="E6" s="3" t="s">
        <v>10</v>
      </c>
      <c r="F6" s="3"/>
      <c r="G6" s="4" t="s">
        <v>11</v>
      </c>
      <c r="H6" s="4" t="s">
        <v>12</v>
      </c>
      <c r="I6" s="4" t="s">
        <v>13</v>
      </c>
      <c r="J6" s="3" t="s">
        <v>10</v>
      </c>
      <c r="K6" s="3"/>
      <c r="L6" s="3"/>
      <c r="M6" s="3"/>
    </row>
    <row r="7" spans="1:13">
      <c r="A7" s="3"/>
      <c r="B7" s="3"/>
      <c r="C7" s="3"/>
      <c r="D7" s="3"/>
      <c r="E7" s="3"/>
      <c r="F7" s="3"/>
      <c r="G7" s="5"/>
      <c r="H7" s="5"/>
      <c r="I7" s="5"/>
      <c r="J7" s="3"/>
      <c r="K7" s="3"/>
      <c r="L7" s="3"/>
      <c r="M7" s="3"/>
    </row>
    <row r="8" spans="1:13">
      <c r="A8" s="3"/>
      <c r="B8" s="3"/>
      <c r="C8" s="3"/>
      <c r="D8" s="3"/>
      <c r="E8" s="3"/>
      <c r="F8" s="3"/>
      <c r="G8" s="5"/>
      <c r="H8" s="5"/>
      <c r="I8" s="5"/>
      <c r="J8" s="3"/>
      <c r="K8" s="3"/>
      <c r="L8" s="3"/>
      <c r="M8" s="3"/>
    </row>
    <row r="9" spans="1:13">
      <c r="A9" s="3"/>
      <c r="B9" s="3"/>
      <c r="C9" s="3"/>
      <c r="D9" s="3"/>
      <c r="E9" s="6" t="s">
        <v>14</v>
      </c>
      <c r="F9" s="6" t="s">
        <v>15</v>
      </c>
      <c r="G9" s="5"/>
      <c r="H9" s="5"/>
      <c r="I9" s="5"/>
      <c r="J9" s="3" t="s">
        <v>16</v>
      </c>
      <c r="K9" s="3" t="s">
        <v>17</v>
      </c>
      <c r="L9" s="3" t="s">
        <v>18</v>
      </c>
      <c r="M9" s="3"/>
    </row>
    <row r="10" spans="1:13">
      <c r="A10" s="3"/>
      <c r="B10" s="3"/>
      <c r="C10" s="3"/>
      <c r="D10" s="3"/>
      <c r="E10" s="6"/>
      <c r="F10" s="6"/>
      <c r="G10" s="5"/>
      <c r="H10" s="5"/>
      <c r="I10" s="5"/>
      <c r="J10" s="3"/>
      <c r="K10" s="3"/>
      <c r="L10" s="3"/>
      <c r="M10" s="3"/>
    </row>
    <row r="11" spans="1:13">
      <c r="A11" s="3"/>
      <c r="B11" s="3"/>
      <c r="C11" s="3"/>
      <c r="D11" s="3"/>
      <c r="E11" s="6"/>
      <c r="F11" s="6"/>
      <c r="G11" s="7"/>
      <c r="H11" s="7"/>
      <c r="I11" s="7"/>
      <c r="J11" s="3"/>
      <c r="K11" s="3"/>
      <c r="L11" s="3"/>
      <c r="M11" s="3"/>
    </row>
    <row r="12" spans="1:13">
      <c r="A12" s="8"/>
      <c r="B12" s="9" t="s">
        <v>19</v>
      </c>
      <c r="C12" s="8">
        <f t="shared" ref="C12:F12" si="0">C13+C20+C26+C47+C55</f>
        <v>952</v>
      </c>
      <c r="D12" s="8">
        <f t="shared" si="0"/>
        <v>58415.923</v>
      </c>
      <c r="E12" s="8">
        <f t="shared" si="0"/>
        <v>50256.95</v>
      </c>
      <c r="F12" s="8">
        <f t="shared" si="0"/>
        <v>8158.973</v>
      </c>
      <c r="G12" s="8"/>
      <c r="H12" s="8"/>
      <c r="I12" s="8"/>
      <c r="J12" s="8"/>
      <c r="K12" s="8"/>
      <c r="L12" s="8"/>
      <c r="M12" s="8"/>
    </row>
    <row r="13" ht="24" spans="1:13">
      <c r="A13" s="8"/>
      <c r="B13" s="10" t="s">
        <v>20</v>
      </c>
      <c r="C13" s="8">
        <f t="shared" ref="C13:F13" si="1">C14+C15+C16+C17+C18+C19</f>
        <v>506</v>
      </c>
      <c r="D13" s="8">
        <f t="shared" si="1"/>
        <v>40868.52</v>
      </c>
      <c r="E13" s="8">
        <f t="shared" si="1"/>
        <v>33526.3</v>
      </c>
      <c r="F13" s="8">
        <f t="shared" si="1"/>
        <v>7342.22</v>
      </c>
      <c r="G13" s="8"/>
      <c r="H13" s="8"/>
      <c r="I13" s="8"/>
      <c r="J13" s="8"/>
      <c r="K13" s="8"/>
      <c r="L13" s="8"/>
      <c r="M13" s="8"/>
    </row>
    <row r="14" spans="1:13">
      <c r="A14" s="8"/>
      <c r="B14" s="11" t="s">
        <v>21</v>
      </c>
      <c r="C14" s="8">
        <v>51</v>
      </c>
      <c r="D14" s="8">
        <v>23999.68</v>
      </c>
      <c r="E14" s="8">
        <v>16986.5</v>
      </c>
      <c r="F14" s="8">
        <v>7013.18</v>
      </c>
      <c r="G14" s="8"/>
      <c r="H14" s="8"/>
      <c r="I14" s="8"/>
      <c r="J14" s="8"/>
      <c r="K14" s="8"/>
      <c r="L14" s="8"/>
      <c r="M14" s="8"/>
    </row>
    <row r="15" ht="24.75" spans="1:13">
      <c r="A15" s="8"/>
      <c r="B15" s="11" t="s">
        <v>22</v>
      </c>
      <c r="C15" s="8">
        <v>4</v>
      </c>
      <c r="D15" s="8">
        <v>270</v>
      </c>
      <c r="E15" s="8">
        <v>270</v>
      </c>
      <c r="F15" s="8">
        <v>0</v>
      </c>
      <c r="G15" s="8"/>
      <c r="H15" s="8"/>
      <c r="I15" s="8"/>
      <c r="J15" s="8"/>
      <c r="K15" s="8"/>
      <c r="L15" s="8"/>
      <c r="M15" s="8"/>
    </row>
    <row r="16" ht="24.75" spans="1:13">
      <c r="A16" s="8"/>
      <c r="B16" s="11" t="s">
        <v>23</v>
      </c>
      <c r="C16" s="8">
        <v>446</v>
      </c>
      <c r="D16" s="8">
        <v>13798.84</v>
      </c>
      <c r="E16" s="8">
        <v>13469.8</v>
      </c>
      <c r="F16" s="8">
        <v>329.04</v>
      </c>
      <c r="G16" s="8"/>
      <c r="H16" s="8"/>
      <c r="I16" s="8"/>
      <c r="J16" s="8"/>
      <c r="K16" s="8"/>
      <c r="L16" s="8"/>
      <c r="M16" s="8"/>
    </row>
    <row r="17" ht="36" spans="1:13">
      <c r="A17" s="8"/>
      <c r="B17" s="12" t="s">
        <v>24</v>
      </c>
      <c r="C17" s="8">
        <v>1</v>
      </c>
      <c r="D17" s="8">
        <v>500</v>
      </c>
      <c r="E17" s="8">
        <v>500</v>
      </c>
      <c r="F17" s="8">
        <v>0</v>
      </c>
      <c r="G17" s="8"/>
      <c r="H17" s="8"/>
      <c r="I17" s="8"/>
      <c r="J17" s="8"/>
      <c r="K17" s="8"/>
      <c r="L17" s="8"/>
      <c r="M17" s="8"/>
    </row>
    <row r="18" ht="24.75" spans="1:13">
      <c r="A18" s="8"/>
      <c r="B18" s="11" t="s">
        <v>25</v>
      </c>
      <c r="C18" s="8">
        <v>3</v>
      </c>
      <c r="D18" s="8">
        <v>1300</v>
      </c>
      <c r="E18" s="8">
        <v>1300</v>
      </c>
      <c r="F18" s="8">
        <v>0</v>
      </c>
      <c r="G18" s="8"/>
      <c r="H18" s="8"/>
      <c r="I18" s="8"/>
      <c r="J18" s="8"/>
      <c r="K18" s="8"/>
      <c r="L18" s="8"/>
      <c r="M18" s="8"/>
    </row>
    <row r="19" ht="48" spans="1:13">
      <c r="A19" s="8"/>
      <c r="B19" s="12" t="s">
        <v>26</v>
      </c>
      <c r="C19" s="8">
        <v>1</v>
      </c>
      <c r="D19" s="8">
        <v>1000</v>
      </c>
      <c r="E19" s="8">
        <v>1000</v>
      </c>
      <c r="F19" s="8">
        <v>0</v>
      </c>
      <c r="G19" s="8"/>
      <c r="H19" s="8"/>
      <c r="I19" s="8"/>
      <c r="J19" s="8"/>
      <c r="K19" s="8"/>
      <c r="L19" s="8"/>
      <c r="M19" s="8"/>
    </row>
    <row r="20" ht="24" spans="1:13">
      <c r="A20" s="8"/>
      <c r="B20" s="10" t="s">
        <v>27</v>
      </c>
      <c r="C20" s="8">
        <f>C21+C22+C25</f>
        <v>3</v>
      </c>
      <c r="D20" s="8">
        <f>D21+D22+D25</f>
        <v>1450</v>
      </c>
      <c r="E20" s="8">
        <f>E21+E22+E25</f>
        <v>1450</v>
      </c>
      <c r="F20" s="8"/>
      <c r="G20" s="8"/>
      <c r="H20" s="8"/>
      <c r="I20" s="8"/>
      <c r="J20" s="8"/>
      <c r="K20" s="8"/>
      <c r="L20" s="8"/>
      <c r="M20" s="8"/>
    </row>
    <row r="21" spans="1:13">
      <c r="A21" s="8"/>
      <c r="B21" s="11" t="s">
        <v>28</v>
      </c>
      <c r="C21" s="8">
        <v>1</v>
      </c>
      <c r="D21" s="8">
        <v>400</v>
      </c>
      <c r="E21" s="8">
        <v>400</v>
      </c>
      <c r="F21" s="8">
        <v>0</v>
      </c>
      <c r="G21" s="8"/>
      <c r="H21" s="8"/>
      <c r="I21" s="8"/>
      <c r="J21" s="8"/>
      <c r="K21" s="8"/>
      <c r="L21" s="8"/>
      <c r="M21" s="8"/>
    </row>
    <row r="22" spans="1:13">
      <c r="A22" s="8"/>
      <c r="B22" s="11" t="s">
        <v>29</v>
      </c>
      <c r="C22" s="8">
        <v>1</v>
      </c>
      <c r="D22" s="8">
        <v>50</v>
      </c>
      <c r="E22" s="8">
        <v>50</v>
      </c>
      <c r="F22" s="8">
        <v>0</v>
      </c>
      <c r="G22" s="8"/>
      <c r="H22" s="8"/>
      <c r="I22" s="8"/>
      <c r="J22" s="8"/>
      <c r="K22" s="8"/>
      <c r="L22" s="8"/>
      <c r="M22" s="8"/>
    </row>
    <row r="23" spans="1:13">
      <c r="A23" s="8"/>
      <c r="B23" s="11" t="s">
        <v>30</v>
      </c>
      <c r="C23" s="8"/>
      <c r="D23" s="8"/>
      <c r="E23" s="8"/>
      <c r="F23" s="8"/>
      <c r="G23" s="8"/>
      <c r="H23" s="8"/>
      <c r="I23" s="8"/>
      <c r="J23" s="8"/>
      <c r="K23" s="8"/>
      <c r="L23" s="8"/>
      <c r="M23" s="8"/>
    </row>
    <row r="24" spans="1:13">
      <c r="A24" s="8"/>
      <c r="B24" s="11" t="s">
        <v>31</v>
      </c>
      <c r="C24" s="8"/>
      <c r="D24" s="8"/>
      <c r="E24" s="8"/>
      <c r="F24" s="8"/>
      <c r="G24" s="8"/>
      <c r="H24" s="8"/>
      <c r="I24" s="8"/>
      <c r="J24" s="8"/>
      <c r="K24" s="8"/>
      <c r="L24" s="8"/>
      <c r="M24" s="8"/>
    </row>
    <row r="25" ht="24.75" spans="1:13">
      <c r="A25" s="8"/>
      <c r="B25" s="11" t="s">
        <v>32</v>
      </c>
      <c r="C25" s="8">
        <v>1</v>
      </c>
      <c r="D25" s="8">
        <v>1000</v>
      </c>
      <c r="E25" s="8">
        <v>1000</v>
      </c>
      <c r="F25" s="8">
        <v>0</v>
      </c>
      <c r="G25" s="8"/>
      <c r="H25" s="8"/>
      <c r="I25" s="8"/>
      <c r="J25" s="8"/>
      <c r="K25" s="8"/>
      <c r="L25" s="8"/>
      <c r="M25" s="8"/>
    </row>
    <row r="26" ht="24" spans="1:13">
      <c r="A26" s="8"/>
      <c r="B26" s="10" t="s">
        <v>33</v>
      </c>
      <c r="C26" s="8">
        <f t="shared" ref="C26:F26" si="2">C27+C44+C45</f>
        <v>438</v>
      </c>
      <c r="D26" s="8">
        <f t="shared" si="2"/>
        <v>15727.403</v>
      </c>
      <c r="E26" s="8">
        <f t="shared" si="2"/>
        <v>14910.65</v>
      </c>
      <c r="F26" s="8">
        <f t="shared" si="2"/>
        <v>816.753</v>
      </c>
      <c r="G26" s="8"/>
      <c r="H26" s="8"/>
      <c r="I26" s="8"/>
      <c r="J26" s="8"/>
      <c r="K26" s="8"/>
      <c r="L26" s="8"/>
      <c r="M26" s="8"/>
    </row>
    <row r="27" ht="24.75" spans="1:13">
      <c r="A27" s="8"/>
      <c r="B27" s="11" t="s">
        <v>34</v>
      </c>
      <c r="C27" s="8">
        <v>366</v>
      </c>
      <c r="D27" s="8">
        <v>12338.263</v>
      </c>
      <c r="E27" s="8">
        <v>11585.6</v>
      </c>
      <c r="F27" s="8">
        <v>752.663</v>
      </c>
      <c r="G27" s="8"/>
      <c r="H27" s="8"/>
      <c r="I27" s="8"/>
      <c r="J27" s="8"/>
      <c r="K27" s="8"/>
      <c r="L27" s="8"/>
      <c r="M27" s="8"/>
    </row>
    <row r="28" spans="1:13">
      <c r="A28" s="13" t="s">
        <v>35</v>
      </c>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3" t="s">
        <v>35</v>
      </c>
      <c r="B30" s="14"/>
      <c r="C30" s="14"/>
      <c r="D30" s="14"/>
      <c r="E30" s="14"/>
      <c r="F30" s="14"/>
      <c r="G30" s="14"/>
      <c r="H30" s="14"/>
      <c r="I30" s="14"/>
      <c r="J30" s="14"/>
      <c r="K30" s="14"/>
      <c r="L30" s="14"/>
      <c r="M30" s="14"/>
    </row>
    <row r="31" spans="1:13">
      <c r="A31" s="13" t="s">
        <v>35</v>
      </c>
      <c r="B31" s="14"/>
      <c r="C31" s="14"/>
      <c r="D31" s="14"/>
      <c r="E31" s="14"/>
      <c r="F31" s="14"/>
      <c r="G31" s="14"/>
      <c r="H31" s="14"/>
      <c r="I31" s="14"/>
      <c r="J31" s="14"/>
      <c r="K31" s="14"/>
      <c r="L31" s="14"/>
      <c r="M31" s="14"/>
    </row>
    <row r="32" spans="1:13">
      <c r="A32" s="13" t="s">
        <v>35</v>
      </c>
      <c r="B32" s="14"/>
      <c r="C32" s="14"/>
      <c r="D32" s="14"/>
      <c r="E32" s="14"/>
      <c r="F32" s="14"/>
      <c r="G32" s="14"/>
      <c r="H32" s="14"/>
      <c r="I32" s="14"/>
      <c r="J32" s="14"/>
      <c r="K32" s="14"/>
      <c r="L32" s="14"/>
      <c r="M32" s="14"/>
    </row>
    <row r="33" spans="1:13">
      <c r="A33" s="13" t="s">
        <v>35</v>
      </c>
      <c r="B33" s="14"/>
      <c r="C33" s="14"/>
      <c r="D33" s="14"/>
      <c r="E33" s="14"/>
      <c r="F33" s="14"/>
      <c r="G33" s="14"/>
      <c r="H33" s="14"/>
      <c r="I33" s="14"/>
      <c r="J33" s="14"/>
      <c r="K33" s="14"/>
      <c r="L33" s="14"/>
      <c r="M33" s="14"/>
    </row>
    <row r="34" spans="1:13">
      <c r="A34" s="13" t="s">
        <v>35</v>
      </c>
      <c r="B34" s="14"/>
      <c r="C34" s="14"/>
      <c r="D34" s="14"/>
      <c r="E34" s="14"/>
      <c r="F34" s="14"/>
      <c r="G34" s="14"/>
      <c r="H34" s="14"/>
      <c r="I34" s="14"/>
      <c r="J34" s="14"/>
      <c r="K34" s="14"/>
      <c r="L34" s="14"/>
      <c r="M34" s="14"/>
    </row>
    <row r="35" spans="1:13">
      <c r="A35" s="3" t="s">
        <v>3</v>
      </c>
      <c r="B35" s="3" t="s">
        <v>4</v>
      </c>
      <c r="C35" s="3" t="s">
        <v>5</v>
      </c>
      <c r="D35" s="3" t="s">
        <v>6</v>
      </c>
      <c r="E35" s="3"/>
      <c r="F35" s="3"/>
      <c r="G35" s="3" t="s">
        <v>7</v>
      </c>
      <c r="H35" s="3"/>
      <c r="I35" s="3"/>
      <c r="J35" s="3"/>
      <c r="K35" s="3"/>
      <c r="L35" s="3"/>
      <c r="M35" s="3" t="s">
        <v>8</v>
      </c>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t="s">
        <v>9</v>
      </c>
      <c r="E38" s="3" t="s">
        <v>10</v>
      </c>
      <c r="F38" s="3"/>
      <c r="G38" s="4" t="s">
        <v>11</v>
      </c>
      <c r="H38" s="4" t="s">
        <v>36</v>
      </c>
      <c r="I38" s="4" t="s">
        <v>37</v>
      </c>
      <c r="J38" s="3" t="s">
        <v>10</v>
      </c>
      <c r="K38" s="3"/>
      <c r="L38" s="3"/>
      <c r="M38" s="3"/>
    </row>
    <row r="39" spans="1:13">
      <c r="A39" s="3"/>
      <c r="B39" s="3"/>
      <c r="C39" s="3"/>
      <c r="D39" s="3"/>
      <c r="E39" s="3"/>
      <c r="F39" s="3"/>
      <c r="G39" s="5"/>
      <c r="H39" s="5"/>
      <c r="I39" s="5"/>
      <c r="J39" s="3"/>
      <c r="K39" s="3"/>
      <c r="L39" s="3"/>
      <c r="M39" s="3"/>
    </row>
    <row r="40" spans="1:13">
      <c r="A40" s="3"/>
      <c r="B40" s="3"/>
      <c r="C40" s="3"/>
      <c r="D40" s="3"/>
      <c r="E40" s="3"/>
      <c r="F40" s="3"/>
      <c r="G40" s="5"/>
      <c r="H40" s="5"/>
      <c r="I40" s="5"/>
      <c r="J40" s="3"/>
      <c r="K40" s="3"/>
      <c r="L40" s="3"/>
      <c r="M40" s="3"/>
    </row>
    <row r="41" spans="1:13">
      <c r="A41" s="3"/>
      <c r="B41" s="3"/>
      <c r="C41" s="3"/>
      <c r="D41" s="3"/>
      <c r="E41" s="6" t="s">
        <v>38</v>
      </c>
      <c r="F41" s="6" t="s">
        <v>15</v>
      </c>
      <c r="G41" s="5"/>
      <c r="H41" s="5"/>
      <c r="I41" s="5"/>
      <c r="J41" s="3" t="s">
        <v>39</v>
      </c>
      <c r="K41" s="3" t="s">
        <v>40</v>
      </c>
      <c r="L41" s="3" t="s">
        <v>18</v>
      </c>
      <c r="M41" s="3"/>
    </row>
    <row r="42" spans="1:13">
      <c r="A42" s="3"/>
      <c r="B42" s="3"/>
      <c r="C42" s="3"/>
      <c r="D42" s="3"/>
      <c r="E42" s="6"/>
      <c r="F42" s="6"/>
      <c r="G42" s="5"/>
      <c r="H42" s="5"/>
      <c r="I42" s="5"/>
      <c r="J42" s="3"/>
      <c r="K42" s="3"/>
      <c r="L42" s="3"/>
      <c r="M42" s="3"/>
    </row>
    <row r="43" spans="1:13">
      <c r="A43" s="3"/>
      <c r="B43" s="3"/>
      <c r="C43" s="3"/>
      <c r="D43" s="3"/>
      <c r="E43" s="6"/>
      <c r="F43" s="6"/>
      <c r="G43" s="7"/>
      <c r="H43" s="7"/>
      <c r="I43" s="7"/>
      <c r="J43" s="3"/>
      <c r="K43" s="3"/>
      <c r="L43" s="3"/>
      <c r="M43" s="3"/>
    </row>
    <row r="44" ht="24.75" spans="1:13">
      <c r="A44" s="8"/>
      <c r="B44" s="11" t="s">
        <v>41</v>
      </c>
      <c r="C44" s="8">
        <v>12</v>
      </c>
      <c r="D44" s="8">
        <v>2263.5</v>
      </c>
      <c r="E44" s="8">
        <v>2247.5</v>
      </c>
      <c r="F44" s="8">
        <v>16</v>
      </c>
      <c r="G44" s="8"/>
      <c r="H44" s="8"/>
      <c r="I44" s="8"/>
      <c r="J44" s="8"/>
      <c r="K44" s="8"/>
      <c r="L44" s="8"/>
      <c r="M44" s="8"/>
    </row>
    <row r="45" ht="24.75" spans="1:13">
      <c r="A45" s="8"/>
      <c r="B45" s="11" t="s">
        <v>42</v>
      </c>
      <c r="C45" s="8">
        <v>60</v>
      </c>
      <c r="D45" s="8">
        <v>1125.64</v>
      </c>
      <c r="E45" s="8">
        <v>1077.55</v>
      </c>
      <c r="F45" s="8">
        <v>48.09</v>
      </c>
      <c r="G45" s="8"/>
      <c r="H45" s="8"/>
      <c r="I45" s="8"/>
      <c r="J45" s="8"/>
      <c r="K45" s="8"/>
      <c r="L45" s="8"/>
      <c r="M45" s="8"/>
    </row>
    <row r="46" ht="24" spans="1:13">
      <c r="A46" s="8"/>
      <c r="B46" s="10" t="s">
        <v>43</v>
      </c>
      <c r="C46" s="8"/>
      <c r="D46" s="8"/>
      <c r="E46" s="8"/>
      <c r="F46" s="8"/>
      <c r="G46" s="8"/>
      <c r="H46" s="8"/>
      <c r="I46" s="8"/>
      <c r="J46" s="8"/>
      <c r="K46" s="8"/>
      <c r="L46" s="8"/>
      <c r="M46" s="8"/>
    </row>
    <row r="47" ht="36" spans="1:13">
      <c r="A47" s="8"/>
      <c r="B47" s="10" t="s">
        <v>44</v>
      </c>
      <c r="C47" s="8">
        <f t="shared" ref="C47:F47" si="3">C49</f>
        <v>4</v>
      </c>
      <c r="D47" s="8">
        <f t="shared" si="3"/>
        <v>320</v>
      </c>
      <c r="E47" s="8">
        <f t="shared" si="3"/>
        <v>320</v>
      </c>
      <c r="F47" s="8">
        <f t="shared" si="3"/>
        <v>0</v>
      </c>
      <c r="G47" s="8"/>
      <c r="H47" s="8"/>
      <c r="I47" s="8"/>
      <c r="J47" s="8"/>
      <c r="K47" s="8"/>
      <c r="L47" s="8"/>
      <c r="M47" s="8"/>
    </row>
    <row r="48" spans="1:13">
      <c r="A48" s="8"/>
      <c r="B48" s="11" t="s">
        <v>45</v>
      </c>
      <c r="C48" s="8"/>
      <c r="D48" s="8"/>
      <c r="E48" s="8"/>
      <c r="F48" s="8"/>
      <c r="G48" s="8"/>
      <c r="H48" s="8"/>
      <c r="I48" s="8"/>
      <c r="J48" s="8"/>
      <c r="K48" s="8"/>
      <c r="L48" s="8"/>
      <c r="M48" s="8"/>
    </row>
    <row r="49" spans="1:13">
      <c r="A49" s="8"/>
      <c r="B49" s="11" t="s">
        <v>46</v>
      </c>
      <c r="C49" s="8">
        <v>4</v>
      </c>
      <c r="D49" s="8">
        <v>320</v>
      </c>
      <c r="E49" s="8">
        <v>320</v>
      </c>
      <c r="F49" s="8">
        <v>0</v>
      </c>
      <c r="G49" s="8"/>
      <c r="H49" s="8"/>
      <c r="I49" s="8"/>
      <c r="J49" s="8"/>
      <c r="K49" s="8"/>
      <c r="L49" s="8"/>
      <c r="M49" s="8"/>
    </row>
    <row r="50" spans="1:13">
      <c r="A50" s="8"/>
      <c r="B50" s="11" t="s">
        <v>47</v>
      </c>
      <c r="C50" s="8"/>
      <c r="D50" s="8"/>
      <c r="E50" s="8"/>
      <c r="F50" s="8"/>
      <c r="G50" s="8"/>
      <c r="H50" s="8"/>
      <c r="I50" s="8"/>
      <c r="J50" s="8"/>
      <c r="K50" s="8"/>
      <c r="L50" s="8"/>
      <c r="M50" s="8"/>
    </row>
    <row r="51" spans="1:13">
      <c r="A51" s="8"/>
      <c r="B51" s="11" t="s">
        <v>48</v>
      </c>
      <c r="C51" s="8"/>
      <c r="D51" s="8"/>
      <c r="E51" s="8"/>
      <c r="F51" s="8"/>
      <c r="G51" s="8"/>
      <c r="H51" s="8"/>
      <c r="I51" s="8"/>
      <c r="J51" s="8"/>
      <c r="K51" s="8"/>
      <c r="L51" s="8"/>
      <c r="M51" s="8"/>
    </row>
    <row r="52" ht="36" spans="1:13">
      <c r="A52" s="8"/>
      <c r="B52" s="10" t="s">
        <v>49</v>
      </c>
      <c r="C52" s="8"/>
      <c r="D52" s="8"/>
      <c r="E52" s="8"/>
      <c r="F52" s="8"/>
      <c r="G52" s="8"/>
      <c r="H52" s="8"/>
      <c r="I52" s="8"/>
      <c r="J52" s="8"/>
      <c r="K52" s="8"/>
      <c r="L52" s="8"/>
      <c r="M52" s="8"/>
    </row>
    <row r="53" spans="1:13">
      <c r="A53" s="8"/>
      <c r="B53" s="11" t="s">
        <v>50</v>
      </c>
      <c r="C53" s="8"/>
      <c r="D53" s="8"/>
      <c r="E53" s="8"/>
      <c r="F53" s="8"/>
      <c r="G53" s="8"/>
      <c r="H53" s="8"/>
      <c r="I53" s="8"/>
      <c r="J53" s="8"/>
      <c r="K53" s="8"/>
      <c r="L53" s="8"/>
      <c r="M53" s="8"/>
    </row>
    <row r="54" ht="24.75" spans="1:13">
      <c r="A54" s="8"/>
      <c r="B54" s="11" t="s">
        <v>51</v>
      </c>
      <c r="C54" s="8"/>
      <c r="D54" s="8"/>
      <c r="E54" s="8"/>
      <c r="F54" s="8"/>
      <c r="G54" s="8"/>
      <c r="H54" s="8"/>
      <c r="I54" s="8"/>
      <c r="J54" s="8"/>
      <c r="K54" s="8"/>
      <c r="L54" s="8"/>
      <c r="M54" s="8"/>
    </row>
    <row r="55" ht="24" spans="1:13">
      <c r="A55" s="8"/>
      <c r="B55" s="10" t="s">
        <v>52</v>
      </c>
      <c r="C55" s="8">
        <v>1</v>
      </c>
      <c r="D55" s="8">
        <v>50</v>
      </c>
      <c r="E55" s="8">
        <v>50</v>
      </c>
      <c r="F55" s="8">
        <v>0</v>
      </c>
      <c r="G55" s="8"/>
      <c r="H55" s="8"/>
      <c r="I55" s="8"/>
      <c r="J55" s="8"/>
      <c r="K55" s="8"/>
      <c r="L55" s="8"/>
      <c r="M55" s="8"/>
    </row>
    <row r="56" spans="1:13">
      <c r="A56" s="8"/>
      <c r="B56" s="10" t="s">
        <v>53</v>
      </c>
      <c r="C56" s="8"/>
      <c r="D56" s="8"/>
      <c r="E56" s="8"/>
      <c r="F56" s="8"/>
      <c r="G56" s="8"/>
      <c r="H56" s="8"/>
      <c r="I56" s="8"/>
      <c r="J56" s="8"/>
      <c r="K56" s="8"/>
      <c r="L56" s="8"/>
      <c r="M56" s="8"/>
    </row>
    <row r="57" ht="36.75" spans="1:13">
      <c r="A57" s="8"/>
      <c r="B57" s="11" t="s">
        <v>54</v>
      </c>
      <c r="C57" s="8"/>
      <c r="D57" s="8"/>
      <c r="E57" s="8"/>
      <c r="F57" s="8"/>
      <c r="G57" s="8"/>
      <c r="H57" s="8"/>
      <c r="I57" s="8"/>
      <c r="J57" s="8"/>
      <c r="K57" s="8"/>
      <c r="L57" s="8"/>
      <c r="M57" s="8"/>
    </row>
    <row r="58" ht="36.75" spans="1:13">
      <c r="A58" s="8"/>
      <c r="B58" s="11" t="s">
        <v>55</v>
      </c>
      <c r="C58" s="8"/>
      <c r="D58" s="8"/>
      <c r="E58" s="8"/>
      <c r="F58" s="8"/>
      <c r="G58" s="8"/>
      <c r="H58" s="8"/>
      <c r="I58" s="8"/>
      <c r="J58" s="8"/>
      <c r="K58" s="8"/>
      <c r="L58" s="8"/>
      <c r="M58" s="8"/>
    </row>
    <row r="59" spans="1:13">
      <c r="A59" s="8"/>
      <c r="B59" s="11" t="s">
        <v>56</v>
      </c>
      <c r="C59" s="8"/>
      <c r="D59" s="8"/>
      <c r="E59" s="8"/>
      <c r="F59" s="8"/>
      <c r="G59" s="8"/>
      <c r="H59" s="8"/>
      <c r="I59" s="8"/>
      <c r="J59" s="8"/>
      <c r="K59" s="8"/>
      <c r="L59" s="8"/>
      <c r="M59" s="8"/>
    </row>
    <row r="60" spans="1:13">
      <c r="A60" s="15" t="s">
        <v>35</v>
      </c>
      <c r="B60" s="16"/>
      <c r="C60" s="16"/>
      <c r="D60" s="16"/>
      <c r="E60" s="16"/>
      <c r="F60" s="16"/>
      <c r="G60" s="16"/>
      <c r="H60" s="16"/>
      <c r="I60" s="16"/>
      <c r="J60" s="16"/>
      <c r="K60" s="16"/>
      <c r="L60" s="16"/>
      <c r="M60" s="16"/>
    </row>
  </sheetData>
  <mergeCells count="35">
    <mergeCell ref="A1:M1"/>
    <mergeCell ref="A3:A11"/>
    <mergeCell ref="A35:A43"/>
    <mergeCell ref="B3:B11"/>
    <mergeCell ref="B35:B43"/>
    <mergeCell ref="C3:C11"/>
    <mergeCell ref="C35:C43"/>
    <mergeCell ref="D6:D11"/>
    <mergeCell ref="D38:D43"/>
    <mergeCell ref="E9:E11"/>
    <mergeCell ref="E41:E43"/>
    <mergeCell ref="F9:F11"/>
    <mergeCell ref="F41:F43"/>
    <mergeCell ref="G6:G11"/>
    <mergeCell ref="G38:G43"/>
    <mergeCell ref="H6:H11"/>
    <mergeCell ref="H38:H43"/>
    <mergeCell ref="I6:I11"/>
    <mergeCell ref="I38:I43"/>
    <mergeCell ref="J9:J11"/>
    <mergeCell ref="J41:J43"/>
    <mergeCell ref="K9:K11"/>
    <mergeCell ref="K41:K43"/>
    <mergeCell ref="L9:L11"/>
    <mergeCell ref="L41:L43"/>
    <mergeCell ref="M3:M11"/>
    <mergeCell ref="M35:M43"/>
    <mergeCell ref="D3:F5"/>
    <mergeCell ref="G3:L5"/>
    <mergeCell ref="E6:F8"/>
    <mergeCell ref="J6:L8"/>
    <mergeCell ref="D35:F37"/>
    <mergeCell ref="G35:L37"/>
    <mergeCell ref="E38:F40"/>
    <mergeCell ref="J38:L4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邹远祥</cp:lastModifiedBy>
  <dcterms:created xsi:type="dcterms:W3CDTF">2024-12-18T02:41:19Z</dcterms:created>
  <dcterms:modified xsi:type="dcterms:W3CDTF">2024-12-18T02:41:46Z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AB549C9C445344188E2D0D39C64EA45E_11</vt:lpwstr>
  </property>
  <property fmtid="{D5CDD505-2E9C-101B-9397-08002B2CF9AE}" pid="3" name="KSOProductBuildVer">
    <vt:lpwstr>2052-12.1.0.19302</vt:lpwstr>
  </property>
</Properties>
</file>