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200" windowHeight="82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" i="1"/>
  <c r="E6"/>
  <c r="F6"/>
  <c r="G6"/>
  <c r="H6"/>
  <c r="I6"/>
  <c r="J6"/>
  <c r="K6"/>
  <c r="L6"/>
  <c r="M6"/>
  <c r="N6"/>
  <c r="O6"/>
  <c r="P6"/>
  <c r="Q6"/>
  <c r="R6"/>
  <c r="S6"/>
  <c r="T6"/>
  <c r="U6"/>
  <c r="V6"/>
  <c r="C6"/>
</calcChain>
</file>

<file path=xl/sharedStrings.xml><?xml version="1.0" encoding="utf-8"?>
<sst xmlns="http://schemas.openxmlformats.org/spreadsheetml/2006/main" count="38" uniqueCount="35">
  <si>
    <t>社区名称</t>
    <phoneticPr fontId="1" type="noConversion"/>
  </si>
  <si>
    <t>社区类别（个数）</t>
    <phoneticPr fontId="1" type="noConversion"/>
  </si>
  <si>
    <t>工作人员数</t>
    <phoneticPr fontId="1" type="noConversion"/>
  </si>
  <si>
    <t>社区户籍人数（个）</t>
    <phoneticPr fontId="1" type="noConversion"/>
  </si>
  <si>
    <t>党员数（个）</t>
    <phoneticPr fontId="1" type="noConversion"/>
  </si>
  <si>
    <t>任社区主干10年以上或累计15年人数</t>
    <phoneticPr fontId="1" type="noConversion"/>
  </si>
  <si>
    <t>任社区主干20年以上人数</t>
    <phoneticPr fontId="1" type="noConversion"/>
  </si>
  <si>
    <t>面积（平方千米）</t>
    <phoneticPr fontId="1" type="noConversion"/>
  </si>
  <si>
    <t>低限运转与惠民项目资金汇总数</t>
    <phoneticPr fontId="1" type="noConversion"/>
  </si>
  <si>
    <t>惠民项目资金</t>
    <phoneticPr fontId="1" type="noConversion"/>
  </si>
  <si>
    <t>其中：沟渠管护补助资金</t>
    <phoneticPr fontId="1" type="noConversion"/>
  </si>
  <si>
    <t>合计</t>
    <phoneticPr fontId="1" type="noConversion"/>
  </si>
  <si>
    <t>其他经费（基本报酬等）</t>
    <phoneticPr fontId="1" type="noConversion"/>
  </si>
  <si>
    <t>小计</t>
    <phoneticPr fontId="1" type="noConversion"/>
  </si>
  <si>
    <t>办公费（含无上访村</t>
    <phoneticPr fontId="1" type="noConversion"/>
  </si>
  <si>
    <t>农村远教基础设施验收经费(3000元/村)</t>
    <phoneticPr fontId="1" type="noConversion"/>
  </si>
  <si>
    <t>第一书记工作经费</t>
    <phoneticPr fontId="1" type="noConversion"/>
  </si>
  <si>
    <t>智慧党建设备及软件系统租赁费</t>
    <phoneticPr fontId="1" type="noConversion"/>
  </si>
  <si>
    <t>体检费(0.04万元/人</t>
    <phoneticPr fontId="1" type="noConversion"/>
  </si>
  <si>
    <t>卸职村主干、村干部生活困难补助</t>
    <phoneticPr fontId="1" type="noConversion"/>
  </si>
  <si>
    <t>党组织活动经费（50元/人)</t>
    <phoneticPr fontId="1" type="noConversion"/>
  </si>
  <si>
    <t>2020年城市社区运转保障经费及惠民项目资金（预算表）</t>
    <phoneticPr fontId="1" type="noConversion"/>
  </si>
  <si>
    <t>基本情况</t>
    <phoneticPr fontId="1" type="noConversion"/>
  </si>
  <si>
    <t>低限运转保障经费预算数</t>
    <phoneticPr fontId="1" type="noConversion"/>
  </si>
  <si>
    <t>城市社区公务费</t>
    <phoneticPr fontId="1" type="noConversion"/>
  </si>
  <si>
    <t>玉霞街道办</t>
    <phoneticPr fontId="1" type="noConversion"/>
  </si>
  <si>
    <t>1、鼎城社区</t>
    <phoneticPr fontId="1" type="noConversion"/>
  </si>
  <si>
    <t>2、临江社区</t>
    <phoneticPr fontId="1" type="noConversion"/>
  </si>
  <si>
    <t>3、永安社区</t>
    <phoneticPr fontId="1" type="noConversion"/>
  </si>
  <si>
    <t>4、常沅社区</t>
    <phoneticPr fontId="1" type="noConversion"/>
  </si>
  <si>
    <t>5、迎宾社区</t>
    <phoneticPr fontId="1" type="noConversion"/>
  </si>
  <si>
    <t>合并社区</t>
    <phoneticPr fontId="1" type="noConversion"/>
  </si>
  <si>
    <t>未合并社区</t>
    <phoneticPr fontId="1" type="noConversion"/>
  </si>
  <si>
    <t>居民小组   数     （个）</t>
    <phoneticPr fontId="1" type="noConversion"/>
  </si>
  <si>
    <t xml:space="preserve">编制：区乡财局                                                 2019年12月31日                                                                单位：人、万元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</si>
</sst>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B1" workbookViewId="0">
      <selection activeCell="G5" sqref="G5"/>
    </sheetView>
  </sheetViews>
  <sheetFormatPr defaultRowHeight="13.5"/>
  <cols>
    <col min="1" max="1" width="11.25" style="1" customWidth="1"/>
    <col min="2" max="2" width="8.25" style="1" customWidth="1"/>
    <col min="3" max="3" width="4.625" style="1" customWidth="1"/>
    <col min="4" max="4" width="6.5" style="1" customWidth="1"/>
    <col min="5" max="5" width="6.5" style="3" customWidth="1"/>
    <col min="6" max="6" width="6.625" style="1" customWidth="1"/>
    <col min="7" max="7" width="7.5" style="1" customWidth="1"/>
    <col min="8" max="8" width="6.25" style="1" customWidth="1"/>
    <col min="9" max="9" width="7.25" style="1" customWidth="1"/>
    <col min="10" max="10" width="9" style="1"/>
    <col min="11" max="11" width="6.375" style="1" customWidth="1"/>
    <col min="12" max="12" width="7.5" style="1" customWidth="1"/>
    <col min="13" max="13" width="8" style="1" customWidth="1"/>
    <col min="14" max="14" width="9" style="1"/>
    <col min="15" max="15" width="7.25" style="1" customWidth="1"/>
    <col min="16" max="16" width="6.25" style="1" customWidth="1"/>
    <col min="17" max="17" width="6.5" style="1" customWidth="1"/>
    <col min="18" max="18" width="8.625" style="1" customWidth="1"/>
    <col min="19" max="19" width="4.875" style="1" customWidth="1"/>
    <col min="20" max="20" width="8.25" style="1" customWidth="1"/>
    <col min="21" max="21" width="7.25" customWidth="1"/>
    <col min="22" max="22" width="8.875" customWidth="1"/>
  </cols>
  <sheetData>
    <row r="1" spans="1:22" ht="39.75" customHeight="1">
      <c r="A1" s="7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8.75" customHeight="1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>
      <c r="A3" s="6" t="s">
        <v>0</v>
      </c>
      <c r="B3" s="6" t="s">
        <v>22</v>
      </c>
      <c r="C3" s="6"/>
      <c r="D3" s="6"/>
      <c r="E3" s="6"/>
      <c r="F3" s="6"/>
      <c r="G3" s="6"/>
      <c r="H3" s="6"/>
      <c r="I3" s="6"/>
      <c r="J3" s="6" t="s">
        <v>8</v>
      </c>
      <c r="K3" s="6" t="s">
        <v>9</v>
      </c>
      <c r="L3" s="6" t="s">
        <v>10</v>
      </c>
      <c r="M3" s="6" t="s">
        <v>23</v>
      </c>
      <c r="N3" s="6"/>
      <c r="O3" s="6"/>
      <c r="P3" s="6"/>
      <c r="Q3" s="6"/>
      <c r="R3" s="6"/>
      <c r="S3" s="6"/>
      <c r="T3" s="6"/>
      <c r="U3" s="6"/>
      <c r="V3" s="6"/>
    </row>
    <row r="4" spans="1:22" ht="13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24</v>
      </c>
      <c r="N4" s="6"/>
      <c r="O4" s="6"/>
      <c r="P4" s="6"/>
      <c r="Q4" s="6"/>
      <c r="R4" s="6"/>
      <c r="S4" s="6"/>
      <c r="T4" s="6"/>
      <c r="U4" s="6"/>
      <c r="V4" s="6" t="s">
        <v>19</v>
      </c>
    </row>
    <row r="5" spans="1:22" ht="86.25" customHeight="1">
      <c r="A5" s="6"/>
      <c r="B5" s="2" t="s">
        <v>1</v>
      </c>
      <c r="C5" s="2" t="s">
        <v>2</v>
      </c>
      <c r="D5" s="2" t="s">
        <v>3</v>
      </c>
      <c r="E5" s="4" t="s">
        <v>33</v>
      </c>
      <c r="F5" s="2" t="s">
        <v>4</v>
      </c>
      <c r="G5" s="2" t="s">
        <v>5</v>
      </c>
      <c r="H5" s="2" t="s">
        <v>6</v>
      </c>
      <c r="I5" s="2" t="s">
        <v>7</v>
      </c>
      <c r="J5" s="6"/>
      <c r="K5" s="6"/>
      <c r="L5" s="6"/>
      <c r="M5" s="2" t="s">
        <v>11</v>
      </c>
      <c r="N5" s="2" t="s">
        <v>12</v>
      </c>
      <c r="O5" s="2" t="s">
        <v>13</v>
      </c>
      <c r="P5" s="2" t="s">
        <v>14</v>
      </c>
      <c r="Q5" s="2" t="s">
        <v>20</v>
      </c>
      <c r="R5" s="2" t="s">
        <v>15</v>
      </c>
      <c r="S5" s="2" t="s">
        <v>16</v>
      </c>
      <c r="T5" s="2" t="s">
        <v>17</v>
      </c>
      <c r="U5" s="2" t="s">
        <v>18</v>
      </c>
      <c r="V5" s="6"/>
    </row>
    <row r="6" spans="1:22" ht="30" customHeight="1">
      <c r="A6" s="2" t="s">
        <v>25</v>
      </c>
      <c r="B6" s="4">
        <v>5</v>
      </c>
      <c r="C6" s="4">
        <f>SUM(C7:C11)</f>
        <v>37</v>
      </c>
      <c r="D6" s="4">
        <f t="shared" ref="D6:V6" si="0">SUM(D7:D11)</f>
        <v>31367</v>
      </c>
      <c r="E6" s="4">
        <f t="shared" si="0"/>
        <v>37</v>
      </c>
      <c r="F6" s="4">
        <f t="shared" si="0"/>
        <v>1242</v>
      </c>
      <c r="G6" s="4">
        <f t="shared" si="0"/>
        <v>9</v>
      </c>
      <c r="H6" s="4">
        <f t="shared" si="0"/>
        <v>3</v>
      </c>
      <c r="I6" s="4">
        <f t="shared" si="0"/>
        <v>5.9499999999999993</v>
      </c>
      <c r="J6" s="4">
        <f t="shared" si="0"/>
        <v>176.56</v>
      </c>
      <c r="K6" s="4">
        <f t="shared" si="0"/>
        <v>35</v>
      </c>
      <c r="L6" s="4">
        <f t="shared" si="0"/>
        <v>0</v>
      </c>
      <c r="M6" s="4">
        <f t="shared" si="0"/>
        <v>141.56</v>
      </c>
      <c r="N6" s="4">
        <f t="shared" si="0"/>
        <v>106.80000000000001</v>
      </c>
      <c r="O6" s="4">
        <f t="shared" si="0"/>
        <v>32.239999999999995</v>
      </c>
      <c r="P6" s="4">
        <f t="shared" si="0"/>
        <v>20</v>
      </c>
      <c r="Q6" s="4">
        <f t="shared" si="0"/>
        <v>6.21</v>
      </c>
      <c r="R6" s="4">
        <f t="shared" si="0"/>
        <v>1.5</v>
      </c>
      <c r="S6" s="4">
        <f t="shared" si="0"/>
        <v>0</v>
      </c>
      <c r="T6" s="4">
        <f t="shared" si="0"/>
        <v>3.05</v>
      </c>
      <c r="U6" s="4">
        <f t="shared" si="0"/>
        <v>1.4800000000000002</v>
      </c>
      <c r="V6" s="4">
        <f t="shared" si="0"/>
        <v>2.52</v>
      </c>
    </row>
    <row r="7" spans="1:22" ht="30" customHeight="1">
      <c r="A7" s="2" t="s">
        <v>26</v>
      </c>
      <c r="B7" s="4" t="s">
        <v>31</v>
      </c>
      <c r="C7" s="4">
        <v>7</v>
      </c>
      <c r="D7" s="4">
        <v>9000</v>
      </c>
      <c r="E7" s="4">
        <v>9</v>
      </c>
      <c r="F7" s="4">
        <v>383</v>
      </c>
      <c r="G7" s="4">
        <v>2</v>
      </c>
      <c r="H7" s="4">
        <v>1</v>
      </c>
      <c r="I7" s="4">
        <v>0.56999999999999995</v>
      </c>
      <c r="J7" s="4">
        <v>34.89</v>
      </c>
      <c r="K7" s="4">
        <v>7</v>
      </c>
      <c r="L7" s="4"/>
      <c r="M7" s="4">
        <v>27.89</v>
      </c>
      <c r="N7" s="4">
        <v>20.149999999999999</v>
      </c>
      <c r="O7" s="4">
        <v>7.1</v>
      </c>
      <c r="P7" s="4">
        <v>4</v>
      </c>
      <c r="Q7" s="4">
        <v>1.91</v>
      </c>
      <c r="R7" s="4">
        <v>0.3</v>
      </c>
      <c r="S7" s="4"/>
      <c r="T7" s="4">
        <v>0.61</v>
      </c>
      <c r="U7" s="5">
        <v>0.28000000000000003</v>
      </c>
      <c r="V7" s="5">
        <v>0.64</v>
      </c>
    </row>
    <row r="8" spans="1:22" ht="30" customHeight="1">
      <c r="A8" s="2" t="s">
        <v>27</v>
      </c>
      <c r="B8" s="4" t="s">
        <v>31</v>
      </c>
      <c r="C8" s="4">
        <v>9</v>
      </c>
      <c r="D8" s="4">
        <v>9730</v>
      </c>
      <c r="E8" s="4">
        <v>9</v>
      </c>
      <c r="F8" s="4">
        <v>322</v>
      </c>
      <c r="G8" s="4">
        <v>4</v>
      </c>
      <c r="H8" s="4">
        <v>2</v>
      </c>
      <c r="I8" s="4">
        <v>1.55</v>
      </c>
      <c r="J8" s="4">
        <v>35.67</v>
      </c>
      <c r="K8" s="4">
        <v>7</v>
      </c>
      <c r="L8" s="4"/>
      <c r="M8" s="4">
        <v>28.67</v>
      </c>
      <c r="N8" s="4">
        <v>20.51</v>
      </c>
      <c r="O8" s="4">
        <v>6.88</v>
      </c>
      <c r="P8" s="4">
        <v>4</v>
      </c>
      <c r="Q8" s="4">
        <v>1.61</v>
      </c>
      <c r="R8" s="4">
        <v>0.3</v>
      </c>
      <c r="S8" s="4"/>
      <c r="T8" s="4">
        <v>0.61</v>
      </c>
      <c r="U8" s="5">
        <v>0.36</v>
      </c>
      <c r="V8" s="5">
        <v>1.28</v>
      </c>
    </row>
    <row r="9" spans="1:22" ht="30" customHeight="1">
      <c r="A9" s="2" t="s">
        <v>28</v>
      </c>
      <c r="B9" s="4" t="s">
        <v>31</v>
      </c>
      <c r="C9" s="4">
        <v>7</v>
      </c>
      <c r="D9" s="4">
        <v>4432</v>
      </c>
      <c r="E9" s="4">
        <v>7</v>
      </c>
      <c r="F9" s="4">
        <v>206</v>
      </c>
      <c r="G9" s="4">
        <v>0</v>
      </c>
      <c r="H9" s="4">
        <v>0</v>
      </c>
      <c r="I9" s="4">
        <v>0.96</v>
      </c>
      <c r="J9" s="4">
        <v>36.01</v>
      </c>
      <c r="K9" s="4">
        <v>7</v>
      </c>
      <c r="L9" s="4"/>
      <c r="M9" s="4">
        <v>29.01</v>
      </c>
      <c r="N9" s="4">
        <v>22.79</v>
      </c>
      <c r="O9" s="4">
        <v>6.22</v>
      </c>
      <c r="P9" s="4">
        <v>4</v>
      </c>
      <c r="Q9" s="4">
        <v>1.03</v>
      </c>
      <c r="R9" s="4">
        <v>0.3</v>
      </c>
      <c r="S9" s="4"/>
      <c r="T9" s="4">
        <v>0.61</v>
      </c>
      <c r="U9" s="5">
        <v>0.28000000000000003</v>
      </c>
      <c r="V9" s="5">
        <v>0</v>
      </c>
    </row>
    <row r="10" spans="1:22" ht="30" customHeight="1">
      <c r="A10" s="2" t="s">
        <v>29</v>
      </c>
      <c r="B10" s="4" t="s">
        <v>31</v>
      </c>
      <c r="C10" s="4">
        <v>7</v>
      </c>
      <c r="D10" s="4">
        <v>5525</v>
      </c>
      <c r="E10" s="4">
        <v>7</v>
      </c>
      <c r="F10" s="4">
        <v>201</v>
      </c>
      <c r="G10" s="4">
        <v>2</v>
      </c>
      <c r="H10" s="4">
        <v>0</v>
      </c>
      <c r="I10" s="4">
        <v>1.89</v>
      </c>
      <c r="J10" s="4">
        <v>36.99</v>
      </c>
      <c r="K10" s="4">
        <v>7</v>
      </c>
      <c r="L10" s="4"/>
      <c r="M10" s="4">
        <v>29.99</v>
      </c>
      <c r="N10" s="4">
        <v>23.39</v>
      </c>
      <c r="O10" s="4">
        <v>6.2</v>
      </c>
      <c r="P10" s="4">
        <v>4</v>
      </c>
      <c r="Q10" s="4">
        <v>1.01</v>
      </c>
      <c r="R10" s="4">
        <v>0.3</v>
      </c>
      <c r="S10" s="4"/>
      <c r="T10" s="4">
        <v>0.61</v>
      </c>
      <c r="U10" s="5">
        <v>0.28000000000000003</v>
      </c>
      <c r="V10" s="5">
        <v>0.4</v>
      </c>
    </row>
    <row r="11" spans="1:22" ht="30" customHeight="1">
      <c r="A11" s="2" t="s">
        <v>30</v>
      </c>
      <c r="B11" s="4" t="s">
        <v>32</v>
      </c>
      <c r="C11" s="4">
        <v>7</v>
      </c>
      <c r="D11" s="4">
        <v>2680</v>
      </c>
      <c r="E11" s="4">
        <v>5</v>
      </c>
      <c r="F11" s="4">
        <v>130</v>
      </c>
      <c r="G11" s="4">
        <v>1</v>
      </c>
      <c r="H11" s="4">
        <v>0</v>
      </c>
      <c r="I11" s="4">
        <v>0.98</v>
      </c>
      <c r="J11" s="4">
        <v>33</v>
      </c>
      <c r="K11" s="4">
        <v>7</v>
      </c>
      <c r="L11" s="4"/>
      <c r="M11" s="4">
        <v>26</v>
      </c>
      <c r="N11" s="4">
        <v>19.96</v>
      </c>
      <c r="O11" s="4">
        <v>5.84</v>
      </c>
      <c r="P11" s="4">
        <v>4</v>
      </c>
      <c r="Q11" s="4">
        <v>0.65</v>
      </c>
      <c r="R11" s="4">
        <v>0.3</v>
      </c>
      <c r="S11" s="4"/>
      <c r="T11" s="4">
        <v>0.61</v>
      </c>
      <c r="U11" s="5">
        <v>0.28000000000000003</v>
      </c>
      <c r="V11" s="5">
        <v>0.2</v>
      </c>
    </row>
  </sheetData>
  <mergeCells count="10">
    <mergeCell ref="V4:V5"/>
    <mergeCell ref="A1:V1"/>
    <mergeCell ref="A2:V2"/>
    <mergeCell ref="A3:A5"/>
    <mergeCell ref="B3:I4"/>
    <mergeCell ref="J3:J5"/>
    <mergeCell ref="K3:K5"/>
    <mergeCell ref="L3:L5"/>
    <mergeCell ref="M3:V3"/>
    <mergeCell ref="M4:U4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2020-02-12T07:05:11Z</cp:lastPrinted>
  <dcterms:created xsi:type="dcterms:W3CDTF">2020-02-12T06:26:02Z</dcterms:created>
  <dcterms:modified xsi:type="dcterms:W3CDTF">2020-02-12T07:05:53Z</dcterms:modified>
</cp:coreProperties>
</file>