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_FilterDatabase" localSheetId="0" hidden="1">Sheet1!$A$4:$J$38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<sst xmlns="http://schemas.openxmlformats.org/spreadsheetml/2006/main" count="145" uniqueCount="94">
  <si>
    <t>2020年中央财政专项扶贫资金计划表</t>
  </si>
  <si>
    <t>序号</t>
  </si>
  <si>
    <t>乡镇名</t>
  </si>
  <si>
    <t>项目类型</t>
  </si>
  <si>
    <t>项目建设内容
及规格</t>
  </si>
  <si>
    <t>项目投入（万元）</t>
  </si>
  <si>
    <t>项目区</t>
  </si>
  <si>
    <t>备注</t>
  </si>
  <si>
    <t>合计</t>
  </si>
  <si>
    <t>中央
资金</t>
  </si>
  <si>
    <t>其他
资金</t>
  </si>
  <si>
    <t>农民
自筹</t>
  </si>
  <si>
    <t>蔡家岗镇</t>
  </si>
  <si>
    <t>基础设施</t>
  </si>
  <si>
    <t>乡道（Y617)至岩桥组道路硬化</t>
  </si>
  <si>
    <t>蔡家岗镇舒公殿村</t>
  </si>
  <si>
    <t>草坪镇</t>
  </si>
  <si>
    <t>2、3组沟渠清淤</t>
  </si>
  <si>
    <t>草坪镇丁家坪村</t>
  </si>
  <si>
    <t>韩公渡镇</t>
  </si>
  <si>
    <t>7-9组2200米沟渠清沟出淤宽3米1深1.5米</t>
  </si>
  <si>
    <t>韩公渡镇黄家铺村</t>
  </si>
  <si>
    <t>8--10组沟渠清沟出淤，总长2000米，宽4米，深1.5米</t>
  </si>
  <si>
    <t>韩公渡镇走马岗村</t>
  </si>
  <si>
    <t>郑家湾村2-3组清沟出淤长3000米，宽2米，深1米</t>
  </si>
  <si>
    <t>韩公渡镇郑家湾村</t>
  </si>
  <si>
    <t>三组至四组道路硬化，长400米，宽3米，厚0.2米</t>
  </si>
  <si>
    <t>韩公渡镇城址村</t>
  </si>
  <si>
    <t>蒿子港镇</t>
  </si>
  <si>
    <t>经1线村道硬化500米</t>
  </si>
  <si>
    <t>蒿子港镇光复村</t>
  </si>
  <si>
    <t>花岩溪镇</t>
  </si>
  <si>
    <t>村道硬化350米</t>
  </si>
  <si>
    <t>花岩溪镇茄子冲村</t>
  </si>
  <si>
    <t>5组沟渠硬化200米</t>
  </si>
  <si>
    <t>花岩溪镇逆江坪社区</t>
  </si>
  <si>
    <t>牛鼻滩镇</t>
  </si>
  <si>
    <t>哑河兴丰段整治</t>
  </si>
  <si>
    <t>牛鼻滩镇谈家河村</t>
  </si>
  <si>
    <t>十美堂镇</t>
  </si>
  <si>
    <t>6组道路硬化400米</t>
  </si>
  <si>
    <t>十美堂镇上河口村</t>
  </si>
  <si>
    <t>1—9组机耕道建设5000米</t>
  </si>
  <si>
    <t>十美堂镇信阳湖村</t>
  </si>
  <si>
    <t>8组断头路硬化200米</t>
  </si>
  <si>
    <t>十美堂镇教育村</t>
  </si>
  <si>
    <t>经22线沟渠清淤2000米</t>
  </si>
  <si>
    <t>十美堂镇菱角村</t>
  </si>
  <si>
    <t>纬17线沟渠整修2000米</t>
  </si>
  <si>
    <t>十美堂镇白泥洲村</t>
  </si>
  <si>
    <t>1组道路建设铺碎石2500米</t>
  </si>
  <si>
    <t>十美堂镇观音寺村</t>
  </si>
  <si>
    <t>机耕道铺碎石500米与修桥一座</t>
  </si>
  <si>
    <t>十美堂镇荷苞湖村</t>
  </si>
  <si>
    <t>双桥坪镇</t>
  </si>
  <si>
    <t>5组组道硬化130米</t>
  </si>
  <si>
    <t>双桥坪镇兴国寺村</t>
  </si>
  <si>
    <t>堰塘整修</t>
  </si>
  <si>
    <t>双桥坪镇郑家岭社区</t>
  </si>
  <si>
    <t>谢家铺镇</t>
  </si>
  <si>
    <t>16组组道（二条）路肩护土5500米</t>
  </si>
  <si>
    <t>谢家铺镇唐家铺社区</t>
  </si>
  <si>
    <t>产业项目</t>
  </si>
  <si>
    <t>施家陂村9组油茶维护80亩</t>
  </si>
  <si>
    <t>谢家铺镇施家陂村</t>
  </si>
  <si>
    <t>二组岩壳得山塘扩容清淤整修加固</t>
  </si>
  <si>
    <t>谢家铺镇下陈湾村</t>
  </si>
  <si>
    <t>许家桥乡</t>
  </si>
  <si>
    <t>红薯基地建设</t>
  </si>
  <si>
    <t>许家桥乡广成山村</t>
  </si>
  <si>
    <t>尧天坪镇</t>
  </si>
  <si>
    <t>山塘整修</t>
  </si>
  <si>
    <t>尧天坪镇下午冲村</t>
  </si>
  <si>
    <t>村道硬化</t>
  </si>
  <si>
    <t>尧天坪镇朱家冲村</t>
  </si>
  <si>
    <t>镇德桥镇</t>
  </si>
  <si>
    <t>沟渠整修</t>
  </si>
  <si>
    <t>镇德桥镇张家桥村</t>
  </si>
  <si>
    <t>周家店镇</t>
  </si>
  <si>
    <t>3、4、5组坝塘出淤</t>
  </si>
  <si>
    <t>周家店镇瓦屋垱村</t>
  </si>
  <si>
    <t>周家店镇大砖桥村</t>
  </si>
  <si>
    <t>2组中堰整修出淤</t>
  </si>
  <si>
    <t>周家店镇武岗寨村</t>
  </si>
  <si>
    <t>区农业农村局</t>
  </si>
  <si>
    <t>产业发展</t>
  </si>
  <si>
    <t>鼎城区</t>
  </si>
  <si>
    <t>区扶贫办</t>
  </si>
  <si>
    <t>健康扶贫</t>
  </si>
  <si>
    <t>贫困人口特惠保项目</t>
  </si>
  <si>
    <t>教育扶贫</t>
  </si>
  <si>
    <t>雨露计划补助</t>
  </si>
  <si>
    <t>金融扶贫</t>
  </si>
  <si>
    <t>扶贫小额信贷贴息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</si>
</sst>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176" fontId="1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zoomScale="115" zoomScaleNormal="115" workbookViewId="0">
      <pane ySplit="7" topLeftCell="A8" activePane="bottomLeft" state="frozen"/>
      <selection/>
      <selection pane="bottomLeft" activeCell="L3" sqref="L3"/>
    </sheetView>
  </sheetViews>
  <sheetFormatPr defaultColWidth="9" defaultRowHeight="13.5"/>
  <cols>
    <col min="1" max="1" width="6.31666666666667" customWidth="1"/>
    <col min="2" max="3" width="12.7833333333333" customWidth="1"/>
    <col min="4" max="4" width="35.6333333333333" customWidth="1"/>
    <col min="5" max="6" width="9.01666666666667" style="9" customWidth="1"/>
    <col min="7" max="8" width="8.25" style="9" customWidth="1"/>
    <col min="9" max="9" width="22.9333333333333" customWidth="1"/>
    <col min="10" max="10" width="9.01666666666667" customWidth="1"/>
  </cols>
  <sheetData>
    <row r="1" s="1" customFormat="1" ht="27" spans="1:10">
      <c r="A1" s="10" t="s">
        <v>0</v>
      </c>
      <c r="B1" s="10"/>
      <c r="C1" s="10"/>
      <c r="D1" s="11"/>
      <c r="E1" s="12"/>
      <c r="F1" s="12"/>
      <c r="G1" s="12"/>
      <c r="H1" s="12"/>
      <c r="I1" s="10"/>
      <c r="J1" s="10"/>
    </row>
    <row r="2" s="1" customFormat="1" ht="14.25" spans="2:8">
      <c r="B2" s="13"/>
      <c r="D2" s="14"/>
      <c r="E2" s="15"/>
      <c r="F2" s="15"/>
      <c r="G2" s="15"/>
      <c r="H2" s="15"/>
    </row>
    <row r="3" s="2" customFormat="1" ht="30" customHeight="1" spans="1:10">
      <c r="A3" s="16" t="s">
        <v>1</v>
      </c>
      <c r="B3" s="16" t="s">
        <v>2</v>
      </c>
      <c r="C3" s="16" t="s">
        <v>3</v>
      </c>
      <c r="D3" s="16" t="s">
        <v>4</v>
      </c>
      <c r="E3" s="17" t="s">
        <v>5</v>
      </c>
      <c r="F3" s="17"/>
      <c r="G3" s="17"/>
      <c r="H3" s="17"/>
      <c r="I3" s="16" t="s">
        <v>6</v>
      </c>
      <c r="J3" s="16" t="s">
        <v>7</v>
      </c>
    </row>
    <row r="4" s="2" customFormat="1" ht="30" customHeight="1" spans="1:10">
      <c r="A4" s="16"/>
      <c r="B4" s="16"/>
      <c r="C4" s="16"/>
      <c r="D4" s="16"/>
      <c r="E4" s="17" t="s">
        <v>8</v>
      </c>
      <c r="F4" s="17" t="s">
        <v>9</v>
      </c>
      <c r="G4" s="17" t="s">
        <v>10</v>
      </c>
      <c r="H4" s="17" t="s">
        <v>11</v>
      </c>
      <c r="I4" s="16"/>
      <c r="J4" s="16"/>
    </row>
    <row r="5" s="3" customFormat="1" ht="30" customHeight="1" spans="1:10">
      <c r="A5" s="18"/>
      <c r="B5" s="16" t="s">
        <v>8</v>
      </c>
      <c r="C5" s="16"/>
      <c r="D5" s="19"/>
      <c r="E5" s="20">
        <f t="shared" ref="E5:H5" si="0">SUM(E6:E1000)</f>
        <v>1084</v>
      </c>
      <c r="F5" s="20">
        <f t="shared" si="0"/>
        <v>1084</v>
      </c>
      <c r="G5" s="20">
        <f t="shared" si="0"/>
        <v>0</v>
      </c>
      <c r="H5" s="20">
        <f t="shared" si="0"/>
        <v>0</v>
      </c>
      <c r="I5" s="18"/>
      <c r="J5" s="18"/>
    </row>
    <row r="6" s="4" customFormat="1" ht="30" customHeight="1" spans="1:10">
      <c r="A6" s="21">
        <v>1</v>
      </c>
      <c r="B6" s="21" t="s">
        <v>12</v>
      </c>
      <c r="C6" s="22" t="s">
        <v>13</v>
      </c>
      <c r="D6" s="21" t="s">
        <v>14</v>
      </c>
      <c r="E6" s="23">
        <f t="shared" ref="E6:E38" si="1">SUM(F6:H6)</f>
        <v>5</v>
      </c>
      <c r="F6" s="21">
        <v>5</v>
      </c>
      <c r="G6" s="21"/>
      <c r="H6" s="21"/>
      <c r="I6" s="21" t="s">
        <v>15</v>
      </c>
      <c r="J6" s="21"/>
    </row>
    <row r="7" s="5" customFormat="1" ht="30" customHeight="1" spans="1:10">
      <c r="A7" s="16">
        <v>2</v>
      </c>
      <c r="B7" s="16" t="s">
        <v>16</v>
      </c>
      <c r="C7" s="16" t="s">
        <v>13</v>
      </c>
      <c r="D7" s="16" t="s">
        <v>17</v>
      </c>
      <c r="E7" s="20">
        <f t="shared" si="1"/>
        <v>5</v>
      </c>
      <c r="F7" s="16">
        <v>5</v>
      </c>
      <c r="G7" s="16"/>
      <c r="H7" s="16"/>
      <c r="I7" s="16" t="s">
        <v>18</v>
      </c>
      <c r="J7" s="16"/>
    </row>
    <row r="8" s="4" customFormat="1" ht="30" customHeight="1" spans="1:10">
      <c r="A8" s="21">
        <v>3</v>
      </c>
      <c r="B8" s="24" t="s">
        <v>19</v>
      </c>
      <c r="C8" s="24" t="s">
        <v>13</v>
      </c>
      <c r="D8" s="24" t="s">
        <v>20</v>
      </c>
      <c r="E8" s="25">
        <f t="shared" si="1"/>
        <v>5</v>
      </c>
      <c r="F8" s="25">
        <v>5</v>
      </c>
      <c r="G8" s="25"/>
      <c r="H8" s="25"/>
      <c r="I8" s="24" t="s">
        <v>21</v>
      </c>
      <c r="J8" s="21"/>
    </row>
    <row r="9" s="6" customFormat="1" ht="30" customHeight="1" spans="1:10">
      <c r="A9" s="21">
        <v>4</v>
      </c>
      <c r="B9" s="21" t="s">
        <v>19</v>
      </c>
      <c r="C9" s="21" t="s">
        <v>13</v>
      </c>
      <c r="D9" s="21" t="s">
        <v>22</v>
      </c>
      <c r="E9" s="23">
        <f t="shared" si="1"/>
        <v>5</v>
      </c>
      <c r="F9" s="23">
        <v>5</v>
      </c>
      <c r="G9" s="23"/>
      <c r="H9" s="23"/>
      <c r="I9" s="21" t="s">
        <v>23</v>
      </c>
      <c r="J9" s="21"/>
    </row>
    <row r="10" s="4" customFormat="1" ht="30" customHeight="1" spans="1:10">
      <c r="A10" s="21">
        <v>5</v>
      </c>
      <c r="B10" s="24" t="s">
        <v>19</v>
      </c>
      <c r="C10" s="24" t="s">
        <v>13</v>
      </c>
      <c r="D10" s="24" t="s">
        <v>24</v>
      </c>
      <c r="E10" s="25">
        <f t="shared" si="1"/>
        <v>5</v>
      </c>
      <c r="F10" s="25">
        <v>5</v>
      </c>
      <c r="G10" s="25"/>
      <c r="H10" s="25"/>
      <c r="I10" s="24" t="s">
        <v>25</v>
      </c>
      <c r="J10" s="21"/>
    </row>
    <row r="11" s="4" customFormat="1" ht="30" customHeight="1" spans="1:10">
      <c r="A11" s="21">
        <v>6</v>
      </c>
      <c r="B11" s="24" t="s">
        <v>19</v>
      </c>
      <c r="C11" s="24" t="s">
        <v>13</v>
      </c>
      <c r="D11" s="24" t="s">
        <v>26</v>
      </c>
      <c r="E11" s="25">
        <f t="shared" si="1"/>
        <v>5</v>
      </c>
      <c r="F11" s="25">
        <v>5</v>
      </c>
      <c r="G11" s="25"/>
      <c r="H11" s="25"/>
      <c r="I11" s="24" t="s">
        <v>27</v>
      </c>
      <c r="J11" s="21"/>
    </row>
    <row r="12" s="4" customFormat="1" ht="30" customHeight="1" spans="1:10">
      <c r="A12" s="21">
        <v>7</v>
      </c>
      <c r="B12" s="16" t="s">
        <v>28</v>
      </c>
      <c r="C12" s="16" t="s">
        <v>13</v>
      </c>
      <c r="D12" s="16" t="s">
        <v>29</v>
      </c>
      <c r="E12" s="20">
        <f t="shared" si="1"/>
        <v>8</v>
      </c>
      <c r="F12" s="20">
        <v>8</v>
      </c>
      <c r="G12" s="20"/>
      <c r="H12" s="20"/>
      <c r="I12" s="16" t="s">
        <v>30</v>
      </c>
      <c r="J12" s="16"/>
    </row>
    <row r="13" s="5" customFormat="1" ht="30" customHeight="1" spans="1:10">
      <c r="A13" s="21">
        <v>8</v>
      </c>
      <c r="B13" s="21" t="s">
        <v>31</v>
      </c>
      <c r="C13" s="16" t="s">
        <v>13</v>
      </c>
      <c r="D13" s="21" t="s">
        <v>32</v>
      </c>
      <c r="E13" s="23">
        <f t="shared" si="1"/>
        <v>5</v>
      </c>
      <c r="F13" s="23">
        <v>5</v>
      </c>
      <c r="G13" s="23"/>
      <c r="H13" s="23"/>
      <c r="I13" s="21" t="s">
        <v>33</v>
      </c>
      <c r="J13" s="21"/>
    </row>
    <row r="14" s="4" customFormat="1" ht="30" customHeight="1" spans="1:10">
      <c r="A14" s="21">
        <v>9</v>
      </c>
      <c r="B14" s="21" t="s">
        <v>31</v>
      </c>
      <c r="C14" s="16" t="s">
        <v>13</v>
      </c>
      <c r="D14" s="21" t="s">
        <v>34</v>
      </c>
      <c r="E14" s="23">
        <f t="shared" si="1"/>
        <v>5</v>
      </c>
      <c r="F14" s="21">
        <v>5</v>
      </c>
      <c r="G14" s="21"/>
      <c r="H14" s="21"/>
      <c r="I14" s="21" t="s">
        <v>35</v>
      </c>
      <c r="J14" s="21"/>
    </row>
    <row r="15" s="4" customFormat="1" ht="30" customHeight="1" spans="1:10">
      <c r="A15" s="21">
        <v>10</v>
      </c>
      <c r="B15" s="24" t="s">
        <v>36</v>
      </c>
      <c r="C15" s="16" t="s">
        <v>13</v>
      </c>
      <c r="D15" s="24" t="s">
        <v>37</v>
      </c>
      <c r="E15" s="25">
        <f t="shared" si="1"/>
        <v>5</v>
      </c>
      <c r="F15" s="25">
        <v>5</v>
      </c>
      <c r="G15" s="25"/>
      <c r="H15" s="25"/>
      <c r="I15" s="24" t="s">
        <v>38</v>
      </c>
      <c r="J15" s="21"/>
    </row>
    <row r="16" s="4" customFormat="1" ht="30" customHeight="1" spans="1:10">
      <c r="A16" s="21">
        <v>11</v>
      </c>
      <c r="B16" s="24" t="s">
        <v>39</v>
      </c>
      <c r="C16" s="24" t="s">
        <v>13</v>
      </c>
      <c r="D16" s="24" t="s">
        <v>40</v>
      </c>
      <c r="E16" s="25">
        <f t="shared" si="1"/>
        <v>10</v>
      </c>
      <c r="F16" s="25">
        <v>10</v>
      </c>
      <c r="G16" s="25"/>
      <c r="H16" s="25"/>
      <c r="I16" s="22" t="s">
        <v>41</v>
      </c>
      <c r="J16" s="21"/>
    </row>
    <row r="17" s="4" customFormat="1" ht="30" customHeight="1" spans="1:10">
      <c r="A17" s="21">
        <v>12</v>
      </c>
      <c r="B17" s="24" t="s">
        <v>39</v>
      </c>
      <c r="C17" s="24" t="s">
        <v>13</v>
      </c>
      <c r="D17" s="24" t="s">
        <v>42</v>
      </c>
      <c r="E17" s="25">
        <f t="shared" si="1"/>
        <v>10</v>
      </c>
      <c r="F17" s="25">
        <v>10</v>
      </c>
      <c r="G17" s="25"/>
      <c r="H17" s="25"/>
      <c r="I17" s="24" t="s">
        <v>43</v>
      </c>
      <c r="J17" s="21"/>
    </row>
    <row r="18" s="4" customFormat="1" ht="30" customHeight="1" spans="1:10">
      <c r="A18" s="21">
        <v>13</v>
      </c>
      <c r="B18" s="24" t="s">
        <v>39</v>
      </c>
      <c r="C18" s="24" t="s">
        <v>13</v>
      </c>
      <c r="D18" s="24" t="s">
        <v>44</v>
      </c>
      <c r="E18" s="25">
        <f t="shared" si="1"/>
        <v>5</v>
      </c>
      <c r="F18" s="25">
        <v>5</v>
      </c>
      <c r="G18" s="25"/>
      <c r="H18" s="25"/>
      <c r="I18" s="24" t="s">
        <v>45</v>
      </c>
      <c r="J18" s="21"/>
    </row>
    <row r="19" s="6" customFormat="1" ht="30" customHeight="1" spans="1:10">
      <c r="A19" s="21">
        <v>14</v>
      </c>
      <c r="B19" s="21" t="s">
        <v>39</v>
      </c>
      <c r="C19" s="21" t="s">
        <v>13</v>
      </c>
      <c r="D19" s="21" t="s">
        <v>46</v>
      </c>
      <c r="E19" s="23">
        <f t="shared" si="1"/>
        <v>5</v>
      </c>
      <c r="F19" s="23">
        <v>5</v>
      </c>
      <c r="G19" s="23"/>
      <c r="H19" s="23"/>
      <c r="I19" s="21" t="s">
        <v>47</v>
      </c>
      <c r="J19" s="21"/>
    </row>
    <row r="20" s="4" customFormat="1" ht="30" customHeight="1" spans="1:10">
      <c r="A20" s="21">
        <v>15</v>
      </c>
      <c r="B20" s="24" t="s">
        <v>39</v>
      </c>
      <c r="C20" s="24" t="s">
        <v>13</v>
      </c>
      <c r="D20" s="24" t="s">
        <v>48</v>
      </c>
      <c r="E20" s="25">
        <f t="shared" si="1"/>
        <v>5</v>
      </c>
      <c r="F20" s="25">
        <v>5</v>
      </c>
      <c r="G20" s="25"/>
      <c r="H20" s="25"/>
      <c r="I20" s="24" t="s">
        <v>49</v>
      </c>
      <c r="J20" s="21"/>
    </row>
    <row r="21" s="6" customFormat="1" ht="30" customHeight="1" spans="1:10">
      <c r="A21" s="21">
        <v>16</v>
      </c>
      <c r="B21" s="21" t="s">
        <v>39</v>
      </c>
      <c r="C21" s="21" t="s">
        <v>13</v>
      </c>
      <c r="D21" s="21" t="s">
        <v>50</v>
      </c>
      <c r="E21" s="23">
        <f t="shared" si="1"/>
        <v>5</v>
      </c>
      <c r="F21" s="21">
        <v>5</v>
      </c>
      <c r="G21" s="21"/>
      <c r="H21" s="21"/>
      <c r="I21" s="21" t="s">
        <v>51</v>
      </c>
      <c r="J21" s="21"/>
    </row>
    <row r="22" s="6" customFormat="1" ht="30" customHeight="1" spans="1:10">
      <c r="A22" s="21">
        <v>17</v>
      </c>
      <c r="B22" s="21" t="s">
        <v>39</v>
      </c>
      <c r="C22" s="21" t="s">
        <v>13</v>
      </c>
      <c r="D22" s="21" t="s">
        <v>52</v>
      </c>
      <c r="E22" s="23">
        <f t="shared" si="1"/>
        <v>5</v>
      </c>
      <c r="F22" s="21">
        <v>5</v>
      </c>
      <c r="G22" s="21"/>
      <c r="H22" s="21"/>
      <c r="I22" s="21" t="s">
        <v>53</v>
      </c>
      <c r="J22" s="21"/>
    </row>
    <row r="23" s="4" customFormat="1" ht="30" customHeight="1" spans="1:10">
      <c r="A23" s="21">
        <v>18</v>
      </c>
      <c r="B23" s="24" t="s">
        <v>54</v>
      </c>
      <c r="C23" s="24" t="s">
        <v>13</v>
      </c>
      <c r="D23" s="24" t="s">
        <v>55</v>
      </c>
      <c r="E23" s="25">
        <f t="shared" si="1"/>
        <v>5</v>
      </c>
      <c r="F23" s="25">
        <v>5</v>
      </c>
      <c r="G23" s="25"/>
      <c r="H23" s="25"/>
      <c r="I23" s="24" t="s">
        <v>56</v>
      </c>
      <c r="J23" s="21"/>
    </row>
    <row r="24" s="4" customFormat="1" ht="30" customHeight="1" spans="1:10">
      <c r="A24" s="21">
        <v>19</v>
      </c>
      <c r="B24" s="24" t="s">
        <v>54</v>
      </c>
      <c r="C24" s="24" t="s">
        <v>13</v>
      </c>
      <c r="D24" s="24" t="s">
        <v>57</v>
      </c>
      <c r="E24" s="25">
        <f t="shared" si="1"/>
        <v>3</v>
      </c>
      <c r="F24" s="24">
        <v>3</v>
      </c>
      <c r="G24" s="24"/>
      <c r="H24" s="24"/>
      <c r="I24" s="24" t="s">
        <v>58</v>
      </c>
      <c r="J24" s="24"/>
    </row>
    <row r="25" s="6" customFormat="1" ht="30" customHeight="1" spans="1:10">
      <c r="A25" s="21">
        <v>20</v>
      </c>
      <c r="B25" s="24" t="s">
        <v>59</v>
      </c>
      <c r="C25" s="24" t="s">
        <v>13</v>
      </c>
      <c r="D25" s="24" t="s">
        <v>60</v>
      </c>
      <c r="E25" s="25">
        <f t="shared" si="1"/>
        <v>7</v>
      </c>
      <c r="F25" s="25">
        <v>7</v>
      </c>
      <c r="G25" s="25"/>
      <c r="H25" s="25"/>
      <c r="I25" s="24" t="s">
        <v>61</v>
      </c>
      <c r="J25" s="21"/>
    </row>
    <row r="26" s="6" customFormat="1" ht="30" customHeight="1" spans="1:10">
      <c r="A26" s="21">
        <v>21</v>
      </c>
      <c r="B26" s="21" t="s">
        <v>59</v>
      </c>
      <c r="C26" s="21" t="s">
        <v>62</v>
      </c>
      <c r="D26" s="21" t="s">
        <v>63</v>
      </c>
      <c r="E26" s="23">
        <f t="shared" si="1"/>
        <v>8</v>
      </c>
      <c r="F26" s="23">
        <v>8</v>
      </c>
      <c r="G26" s="23"/>
      <c r="H26" s="23"/>
      <c r="I26" s="21" t="s">
        <v>64</v>
      </c>
      <c r="J26" s="21"/>
    </row>
    <row r="27" s="4" customFormat="1" ht="30" customHeight="1" spans="1:10">
      <c r="A27" s="21">
        <v>22</v>
      </c>
      <c r="B27" s="24" t="s">
        <v>59</v>
      </c>
      <c r="C27" s="24" t="s">
        <v>13</v>
      </c>
      <c r="D27" s="24" t="s">
        <v>65</v>
      </c>
      <c r="E27" s="25">
        <f t="shared" si="1"/>
        <v>5</v>
      </c>
      <c r="F27" s="24">
        <v>5</v>
      </c>
      <c r="G27" s="24"/>
      <c r="H27" s="24"/>
      <c r="I27" s="24" t="s">
        <v>66</v>
      </c>
      <c r="J27" s="24"/>
    </row>
    <row r="28" s="7" customFormat="1" ht="30" customHeight="1" spans="1:10">
      <c r="A28" s="21">
        <v>23</v>
      </c>
      <c r="B28" s="24" t="s">
        <v>67</v>
      </c>
      <c r="C28" s="21" t="s">
        <v>62</v>
      </c>
      <c r="D28" s="24" t="s">
        <v>68</v>
      </c>
      <c r="E28" s="25">
        <f t="shared" si="1"/>
        <v>5</v>
      </c>
      <c r="F28" s="25">
        <v>5</v>
      </c>
      <c r="G28" s="25"/>
      <c r="H28" s="25"/>
      <c r="I28" s="24" t="s">
        <v>69</v>
      </c>
      <c r="J28" s="21"/>
    </row>
    <row r="29" s="7" customFormat="1" ht="30" customHeight="1" spans="1:10">
      <c r="A29" s="21">
        <v>24</v>
      </c>
      <c r="B29" s="24" t="s">
        <v>70</v>
      </c>
      <c r="C29" s="24" t="s">
        <v>13</v>
      </c>
      <c r="D29" s="24" t="s">
        <v>71</v>
      </c>
      <c r="E29" s="25">
        <f t="shared" si="1"/>
        <v>5</v>
      </c>
      <c r="F29" s="25">
        <v>5</v>
      </c>
      <c r="G29" s="25"/>
      <c r="H29" s="25"/>
      <c r="I29" s="22" t="s">
        <v>72</v>
      </c>
      <c r="J29" s="21"/>
    </row>
    <row r="30" s="7" customFormat="1" ht="30" customHeight="1" spans="1:10">
      <c r="A30" s="21">
        <v>25</v>
      </c>
      <c r="B30" s="24" t="s">
        <v>70</v>
      </c>
      <c r="C30" s="22" t="s">
        <v>13</v>
      </c>
      <c r="D30" s="22" t="s">
        <v>73</v>
      </c>
      <c r="E30" s="25">
        <f t="shared" si="1"/>
        <v>10</v>
      </c>
      <c r="F30" s="26">
        <v>10</v>
      </c>
      <c r="G30" s="26"/>
      <c r="H30" s="23"/>
      <c r="I30" s="22" t="s">
        <v>74</v>
      </c>
      <c r="J30" s="21"/>
    </row>
    <row r="31" s="7" customFormat="1" ht="30" customHeight="1" spans="1:10">
      <c r="A31" s="21">
        <v>26</v>
      </c>
      <c r="B31" s="24" t="s">
        <v>75</v>
      </c>
      <c r="C31" s="22" t="s">
        <v>13</v>
      </c>
      <c r="D31" s="24" t="s">
        <v>76</v>
      </c>
      <c r="E31" s="25">
        <f t="shared" si="1"/>
        <v>5</v>
      </c>
      <c r="F31" s="25">
        <v>5</v>
      </c>
      <c r="G31" s="25"/>
      <c r="H31" s="25"/>
      <c r="I31" s="24" t="s">
        <v>77</v>
      </c>
      <c r="J31" s="21"/>
    </row>
    <row r="32" s="8" customFormat="1" ht="30" customHeight="1" spans="1:10">
      <c r="A32" s="21">
        <v>27</v>
      </c>
      <c r="B32" s="24" t="s">
        <v>78</v>
      </c>
      <c r="C32" s="24" t="s">
        <v>13</v>
      </c>
      <c r="D32" s="24" t="s">
        <v>79</v>
      </c>
      <c r="E32" s="25">
        <f t="shared" si="1"/>
        <v>5</v>
      </c>
      <c r="F32" s="25">
        <v>5</v>
      </c>
      <c r="G32" s="25"/>
      <c r="H32" s="25"/>
      <c r="I32" s="24" t="s">
        <v>80</v>
      </c>
      <c r="J32" s="21"/>
    </row>
    <row r="33" s="7" customFormat="1" ht="30" customHeight="1" spans="1:10">
      <c r="A33" s="21">
        <v>28</v>
      </c>
      <c r="B33" s="24" t="s">
        <v>78</v>
      </c>
      <c r="C33" s="24" t="s">
        <v>13</v>
      </c>
      <c r="D33" s="24" t="s">
        <v>71</v>
      </c>
      <c r="E33" s="25">
        <f t="shared" si="1"/>
        <v>5</v>
      </c>
      <c r="F33" s="25">
        <v>5</v>
      </c>
      <c r="G33" s="25"/>
      <c r="H33" s="25"/>
      <c r="I33" s="24" t="s">
        <v>81</v>
      </c>
      <c r="J33" s="21"/>
    </row>
    <row r="34" s="8" customFormat="1" ht="30" customHeight="1" spans="1:10">
      <c r="A34" s="21">
        <v>29</v>
      </c>
      <c r="B34" s="24" t="s">
        <v>78</v>
      </c>
      <c r="C34" s="24" t="s">
        <v>13</v>
      </c>
      <c r="D34" s="24" t="s">
        <v>82</v>
      </c>
      <c r="E34" s="25">
        <f t="shared" si="1"/>
        <v>5</v>
      </c>
      <c r="F34" s="24">
        <v>5</v>
      </c>
      <c r="G34" s="24"/>
      <c r="H34" s="24"/>
      <c r="I34" s="24" t="s">
        <v>83</v>
      </c>
      <c r="J34" s="24"/>
    </row>
    <row r="35" s="7" customFormat="1" ht="30" customHeight="1" spans="1:10">
      <c r="A35" s="21">
        <v>30</v>
      </c>
      <c r="B35" s="21" t="s">
        <v>84</v>
      </c>
      <c r="C35" s="24" t="s">
        <v>62</v>
      </c>
      <c r="D35" s="24" t="s">
        <v>85</v>
      </c>
      <c r="E35" s="25">
        <f t="shared" si="1"/>
        <v>542</v>
      </c>
      <c r="F35" s="24">
        <v>542</v>
      </c>
      <c r="G35" s="24"/>
      <c r="H35" s="24"/>
      <c r="I35" s="24" t="s">
        <v>86</v>
      </c>
      <c r="J35" s="24"/>
    </row>
    <row r="36" s="7" customFormat="1" ht="30" customHeight="1" spans="1:10">
      <c r="A36" s="21">
        <v>31</v>
      </c>
      <c r="B36" s="24" t="s">
        <v>87</v>
      </c>
      <c r="C36" s="24" t="s">
        <v>88</v>
      </c>
      <c r="D36" s="24" t="s">
        <v>89</v>
      </c>
      <c r="E36" s="25">
        <f t="shared" si="1"/>
        <v>235.6776</v>
      </c>
      <c r="F36" s="24">
        <v>235.6776</v>
      </c>
      <c r="G36" s="24"/>
      <c r="H36" s="24"/>
      <c r="I36" s="24" t="s">
        <v>86</v>
      </c>
      <c r="J36" s="24"/>
    </row>
    <row r="37" s="7" customFormat="1" ht="30" customHeight="1" spans="1:10">
      <c r="A37" s="21">
        <v>32</v>
      </c>
      <c r="B37" s="24" t="s">
        <v>87</v>
      </c>
      <c r="C37" s="24" t="s">
        <v>90</v>
      </c>
      <c r="D37" s="24" t="s">
        <v>91</v>
      </c>
      <c r="E37" s="25">
        <f t="shared" si="1"/>
        <v>90.3224</v>
      </c>
      <c r="F37" s="24">
        <v>90.3224</v>
      </c>
      <c r="G37" s="24"/>
      <c r="H37" s="24"/>
      <c r="I37" s="24" t="s">
        <v>86</v>
      </c>
      <c r="J37" s="24"/>
    </row>
    <row r="38" s="7" customFormat="1" ht="30" customHeight="1" spans="1:10">
      <c r="A38" s="21">
        <v>33</v>
      </c>
      <c r="B38" s="24" t="s">
        <v>87</v>
      </c>
      <c r="C38" s="24" t="s">
        <v>92</v>
      </c>
      <c r="D38" s="24" t="s">
        <v>93</v>
      </c>
      <c r="E38" s="25">
        <f t="shared" si="1"/>
        <v>50</v>
      </c>
      <c r="F38" s="24">
        <v>50</v>
      </c>
      <c r="G38" s="24"/>
      <c r="H38" s="24"/>
      <c r="I38" s="24" t="s">
        <v>86</v>
      </c>
      <c r="J38" s="24"/>
    </row>
  </sheetData>
  <sortState ref="A6:J34">
    <sortCondition ref="B6:B34"/>
    <sortCondition ref="A6:A34"/>
  </sortState>
  <mergeCells count="8">
    <mergeCell ref="A1:J1"/>
    <mergeCell ref="E3:H3"/>
    <mergeCell ref="A3:A4"/>
    <mergeCell ref="B3:B4"/>
    <mergeCell ref="C3:C4"/>
    <mergeCell ref="D3:D4"/>
    <mergeCell ref="I3:I4"/>
    <mergeCell ref="J3:J4"/>
  </mergeCells>
  <pageMargins left="0.751388888888889" right="0.590277777777778" top="0.590277777777778" bottom="0.786805555555556" header="0.5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开心*小雨</cp:lastModifiedBy>
  <dcterms:created xsi:type="dcterms:W3CDTF">2019-07-09T02:19:00Z</dcterms:created>
  <dcterms:modified xsi:type="dcterms:W3CDTF">2020-03-05T01:49:33Z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